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박단비\2024년 2단계\공고\"/>
    </mc:Choice>
  </mc:AlternateContent>
  <bookViews>
    <workbookView xWindow="0" yWindow="0" windowWidth="27810" windowHeight="6150"/>
  </bookViews>
  <sheets>
    <sheet name="★24-1단계 희망드림일자리사업 목록(부서 알림용)" sheetId="1" r:id="rId1"/>
  </sheets>
  <definedNames>
    <definedName name="_xlnm._FilterDatabase" localSheetId="0" hidden="1">'★24-1단계 희망드림일자리사업 목록(부서 알림용)'!$A$3:$J$209</definedName>
    <definedName name="_xlnm.Print_Area" localSheetId="0">'★24-1단계 희망드림일자리사업 목록(부서 알림용)'!$A$1:$J$8</definedName>
    <definedName name="_xlnm.Print_Titles" localSheetId="0">'★24-1단계 희망드림일자리사업 목록(부서 알림용)'!$3:$3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83" i="1" l="1"/>
  <c r="E183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G145" i="1"/>
  <c r="E145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G95" i="1"/>
  <c r="E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G5" i="1"/>
  <c r="G4" i="1" s="1"/>
  <c r="E5" i="1"/>
  <c r="E4" i="1" s="1"/>
</calcChain>
</file>

<file path=xl/sharedStrings.xml><?xml version="1.0" encoding="utf-8"?>
<sst xmlns="http://schemas.openxmlformats.org/spreadsheetml/2006/main" count="1625" uniqueCount="1019">
  <si>
    <t xml:space="preserve">  ■ 2024년도 2단계 희망드림일자리사업 목록</t>
    <phoneticPr fontId="4" type="noConversion"/>
  </si>
  <si>
    <t>연번</t>
    <phoneticPr fontId="10" type="noConversion"/>
  </si>
  <si>
    <t>사업코드</t>
    <phoneticPr fontId="10" type="noConversion"/>
  </si>
  <si>
    <t>부서</t>
  </si>
  <si>
    <t>사업분야</t>
    <phoneticPr fontId="4" type="noConversion"/>
  </si>
  <si>
    <t>사 업 명</t>
    <phoneticPr fontId="4" type="noConversion"/>
  </si>
  <si>
    <t>근 무 내 용</t>
    <phoneticPr fontId="4" type="noConversion"/>
  </si>
  <si>
    <t>배정인원</t>
    <phoneticPr fontId="10" type="noConversion"/>
  </si>
  <si>
    <t>우 대 사 항 및 근 무 자 격</t>
    <phoneticPr fontId="4" type="noConversion"/>
  </si>
  <si>
    <t>근무
영역</t>
    <phoneticPr fontId="4" type="noConversion"/>
  </si>
  <si>
    <t>근 무 지</t>
    <phoneticPr fontId="4" type="noConversion"/>
  </si>
  <si>
    <t>총계</t>
  </si>
  <si>
    <t>본청</t>
    <phoneticPr fontId="10" type="noConversion"/>
  </si>
  <si>
    <t>1-01</t>
    <phoneticPr fontId="10" type="noConversion"/>
  </si>
  <si>
    <t>감사관</t>
  </si>
  <si>
    <t>공공서비스
지원사업</t>
    <phoneticPr fontId="10" type="noConversion"/>
  </si>
  <si>
    <t>청렴 리서치 사업</t>
    <phoneticPr fontId="10" type="noConversion"/>
  </si>
  <si>
    <t>• 네이버 폼 등을 활용하여 설문조사 진행 및 취합
• 청렴 시책 업무 보조</t>
    <phoneticPr fontId="10" type="noConversion"/>
  </si>
  <si>
    <t>•  컴퓨터(엑셀, 네이버폼) 활용 가능자 
•  전화응대, 리서치 업무가 가능한 자</t>
    <phoneticPr fontId="10" type="noConversion"/>
  </si>
  <si>
    <t>내근</t>
    <phoneticPr fontId="10" type="noConversion"/>
  </si>
  <si>
    <t>• 용인시청 4층 감사관 사무실 내</t>
    <phoneticPr fontId="10" type="noConversion"/>
  </si>
  <si>
    <t>1-02</t>
  </si>
  <si>
    <t>공보관</t>
    <phoneticPr fontId="10" type="noConversion"/>
  </si>
  <si>
    <t>시정소식지 배부처 데이터 현행화</t>
  </si>
  <si>
    <t>• 시정소식지 신규 구독자 등록
• 도서관 구독동의자 신청정보 검토 및 중복데이터 정리 
• 반송우편 정리 및 배부실태 조사</t>
    <phoneticPr fontId="10" type="noConversion"/>
  </si>
  <si>
    <t>• 컴퓨터(엑셀, 한글, 인터넷) 활용 가능자
• 홍보 관련 학과 우대
• 신체 건강하고 근면성실한 자</t>
    <phoneticPr fontId="10" type="noConversion"/>
  </si>
  <si>
    <t>• 공보관 사무실</t>
  </si>
  <si>
    <t>1-03</t>
  </si>
  <si>
    <t>행정과</t>
  </si>
  <si>
    <t>청사 출입 안내 보조</t>
  </si>
  <si>
    <t xml:space="preserve">• 시청 방문 민원인 안내(민원 내용 확인 및 청사 안내)
• 담당자 연결                                                                                                                                                                                                                        </t>
  </si>
  <si>
    <t xml:space="preserve">• 신체 건강하고 근면 성실한 자
• 오전/오후 근무가 가능한 자(참여자 간 조율)                                                                                                                                                                                              </t>
    <phoneticPr fontId="10" type="noConversion"/>
  </si>
  <si>
    <t>내근</t>
  </si>
  <si>
    <t>• 용인시청 지하 1층 출입구</t>
    <phoneticPr fontId="10" type="noConversion"/>
  </si>
  <si>
    <t>1-04</t>
  </si>
  <si>
    <t>행정과</t>
    <phoneticPr fontId="10" type="noConversion"/>
  </si>
  <si>
    <t>자료 이관 및 사무업무 보조</t>
    <phoneticPr fontId="10" type="noConversion"/>
  </si>
  <si>
    <t xml:space="preserve">• 자료 이관 작업
• 기간제근로자 관련 업무 보조 등                                                                                                                                                                                            </t>
    <phoneticPr fontId="10" type="noConversion"/>
  </si>
  <si>
    <t>• 컴퓨터 활용 가능자(엑셀, 한글 사용 등)</t>
    <phoneticPr fontId="10" type="noConversion"/>
  </si>
  <si>
    <t>• 용인시청 4층 행정과 사무실</t>
    <phoneticPr fontId="10" type="noConversion"/>
  </si>
  <si>
    <t>1-05</t>
  </si>
  <si>
    <t>민원여권과</t>
  </si>
  <si>
    <t>여권민원 신청 안내
(용인시청)</t>
    <phoneticPr fontId="10" type="noConversion"/>
  </si>
  <si>
    <t>• 여권발급 신청서 작성요령 안내 및 사전 검토</t>
  </si>
  <si>
    <t>• 신체 건강하고 근면성실한 자
• 오전(09:00~14:30)/오후(12:30~18:00) 교대근무 가능한 자
• 방문인 응대 및 안내 등 대민업무가 가능한 자</t>
    <phoneticPr fontId="10" type="noConversion"/>
  </si>
  <si>
    <t>1-06</t>
  </si>
  <si>
    <t>여권민원 신청 안내
(수지여권민원실)</t>
    <phoneticPr fontId="10" type="noConversion"/>
  </si>
  <si>
    <t>• 신체 건강하고 근면성실한 자
• 오전(09:00~14:30) / 오후(12:30~18:00) 교대근무 가능한 자
• 방문인 응대 및 안내 등 대민업무가 가능한 자</t>
    <phoneticPr fontId="10" type="noConversion"/>
  </si>
  <si>
    <t>1-07</t>
  </si>
  <si>
    <t>민원창구 업무 보조</t>
  </si>
  <si>
    <t xml:space="preserve">• 민원인 응대 및 민원창구 안내
• 무인민원발급기 사용법 및 민원서식 작성 안내 등                                                                                                                                                                                                                     </t>
  </si>
  <si>
    <t>• 신체 건강하고 근면성실한 자
• 방문인 응대 및 안내 등 대민업무 가능한 자
• 컴퓨터 활용 가능자</t>
    <phoneticPr fontId="10" type="noConversion"/>
  </si>
  <si>
    <t>1-08</t>
  </si>
  <si>
    <t>재산관리과</t>
  </si>
  <si>
    <t>환경정화사업</t>
  </si>
  <si>
    <t>문화복지행정타운 환경정화사업</t>
  </si>
  <si>
    <t xml:space="preserve">• 행정타운 청소 및 환경정화사업
• 행정타운 단순식재 조성                                                                                                                                                                                                                         </t>
  </si>
  <si>
    <t>• 청소 및 조경식재 단순 노동업무 가능한자</t>
  </si>
  <si>
    <t>외근</t>
  </si>
  <si>
    <t>• 용인문화복지행정타운</t>
  </si>
  <si>
    <t>1-09</t>
  </si>
  <si>
    <t>교육청소년과</t>
  </si>
  <si>
    <t>각종 공공기관 지원 업무</t>
    <phoneticPr fontId="10" type="noConversion"/>
  </si>
  <si>
    <t xml:space="preserve">•  용인시청소년수련관 식당 및 카페 운영지원                                                                                                                                                                               </t>
    <phoneticPr fontId="10" type="noConversion"/>
  </si>
  <si>
    <t>• 신체 건강하고 근면성실한 자
• 청소업무 가능자(식당 및 카페 등 시설의 간단한 청소)</t>
    <phoneticPr fontId="10" type="noConversion"/>
  </si>
  <si>
    <t>• 용인시청소년수련관
(경기도 용인특례시 처인구 중부대로 1199)</t>
    <phoneticPr fontId="10" type="noConversion"/>
  </si>
  <si>
    <t>1-10</t>
  </si>
  <si>
    <t xml:space="preserve">• 용인시청소년수련관 '청소년들의 아지트(청•아)' 운영지원                                                                                                                                                                                  </t>
    <phoneticPr fontId="10" type="noConversion"/>
  </si>
  <si>
    <t>• 용인시 청소년 아지트 '청아'
(경기도 용인특례시 처인구 이동읍 천리 238-3)</t>
    <phoneticPr fontId="10" type="noConversion"/>
  </si>
  <si>
    <t>1-11</t>
  </si>
  <si>
    <t>청소년스마트공감센터 환경정화 사업</t>
    <phoneticPr fontId="10" type="noConversion"/>
  </si>
  <si>
    <t>• 용인시청소년스마트공감센터 시설 내·외부 환경 미화</t>
  </si>
  <si>
    <t>• 신체 건강하고 근면성실한 자
• 청소업무 가능자</t>
    <phoneticPr fontId="10" type="noConversion"/>
  </si>
  <si>
    <t>• 용인시청소년스마트공감센터
(경기도 용인시 수지구 풍덕천로 129번길 16-4)</t>
    <phoneticPr fontId="10" type="noConversion"/>
  </si>
  <si>
    <t>1-12</t>
  </si>
  <si>
    <t>평생교육과</t>
  </si>
  <si>
    <t>기흥평생학습관 환경정화 사업</t>
    <phoneticPr fontId="10" type="noConversion"/>
  </si>
  <si>
    <t>기흥평생학습관 내외부 환경정화 활동
(강의실, 복도, 화장실 청소등)</t>
    <phoneticPr fontId="10" type="noConversion"/>
  </si>
  <si>
    <t>•  신체 건강하고 근면성실한 자
•  청소업무 가능자 등</t>
    <phoneticPr fontId="10" type="noConversion"/>
  </si>
  <si>
    <t>• 기흥평생학습관 (기흥구 신갈로 138번길 23)</t>
    <phoneticPr fontId="10" type="noConversion"/>
  </si>
  <si>
    <t>1-13</t>
  </si>
  <si>
    <t>문화예술과</t>
    <phoneticPr fontId="10" type="noConversion"/>
  </si>
  <si>
    <t>공공재
사후관리</t>
    <phoneticPr fontId="10" type="noConversion"/>
  </si>
  <si>
    <t>용인문화원 환경정비사업</t>
    <phoneticPr fontId="10" type="noConversion"/>
  </si>
  <si>
    <t xml:space="preserve">• 문화예술원 내 용인문화원 사용 시설 환경정화      </t>
    <phoneticPr fontId="10" type="noConversion"/>
  </si>
  <si>
    <t>• 신체 건강하고 근면성실한 자</t>
    <phoneticPr fontId="10" type="noConversion"/>
  </si>
  <si>
    <t>• 용인문화원 내 사무국 (문화예술원 내)</t>
    <phoneticPr fontId="10" type="noConversion"/>
  </si>
  <si>
    <t>1-14</t>
  </si>
  <si>
    <t>문화예술과 사무 지원 및 민원 안내</t>
    <phoneticPr fontId="10" type="noConversion"/>
  </si>
  <si>
    <t xml:space="preserve">• 문화누리카드·문화예술패스 이용 안내 및 홍보 (전화, 우편 등)
• 공공저작물 자료 정리
• 대한민극 연극제 안내 및 업무 보조                                                                                                                                                                       </t>
    <phoneticPr fontId="10" type="noConversion"/>
  </si>
  <si>
    <t>• 근면성실하고 친절한 자
• 컴퓨터 활용 가능자</t>
    <phoneticPr fontId="10" type="noConversion"/>
  </si>
  <si>
    <t>• 문화예술과 사무실 (처인구 중부대로 1199, 2층)</t>
    <phoneticPr fontId="10" type="noConversion"/>
  </si>
  <si>
    <t>1-15</t>
  </si>
  <si>
    <t>체육진흥과</t>
  </si>
  <si>
    <t>용인시국민체육센터 민원안내</t>
  </si>
  <si>
    <t xml:space="preserve">• 용인시국민체육센터에 방문한 민원인의 원활한 민원처리 도모
• 용인시국민체육센터 종목별 프로그램 안내 및 회원접수업무                                                                                                                                                                                                     </t>
  </si>
  <si>
    <t xml:space="preserve">• 회원을 성실하게 응대할 수 있는자
• 회원접수 업무 경력자 우대 및 컴퓨터 활용가능자                                                                                                                                                                                    </t>
  </si>
  <si>
    <t>용인시국민체육센터(용인시수지구신봉1로181)</t>
  </si>
  <si>
    <t>1-16</t>
  </si>
  <si>
    <t>환경정화,공공재사후관리</t>
    <phoneticPr fontId="10" type="noConversion"/>
  </si>
  <si>
    <t xml:space="preserve">공공체육시설  관리보조 </t>
    <phoneticPr fontId="10" type="noConversion"/>
  </si>
  <si>
    <t xml:space="preserve">• 공공시설 내 방역 소독, 발열체크 및 환경정화
• 관리자 시설관리 업무 보조(청소 및 시설관리 보조 등)                                                                                                                                                                                                       </t>
    <phoneticPr fontId="10" type="noConversion"/>
  </si>
  <si>
    <t xml:space="preserve">• 신체 건강하고 근면성실한 자
• 청소업무 가능자, 시설이용자 응대 가능자     </t>
    <phoneticPr fontId="10" type="noConversion"/>
  </si>
  <si>
    <t>외근</t>
    <phoneticPr fontId="10" type="noConversion"/>
  </si>
  <si>
    <t>1-17</t>
  </si>
  <si>
    <t>1-18</t>
  </si>
  <si>
    <t>1-19</t>
  </si>
  <si>
    <t>1-20</t>
  </si>
  <si>
    <t>체육시설 환경정비사업</t>
    <phoneticPr fontId="10" type="noConversion"/>
  </si>
  <si>
    <t xml:space="preserve">• 체육시설의 내·외곽 주차장 주변 환경정비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</si>
  <si>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• 미르스타디움 시설외곽(처인구 동백죽전대로61)</t>
    <phoneticPr fontId="10" type="noConversion"/>
  </si>
  <si>
    <t>1-21</t>
  </si>
  <si>
    <t>체육·문화시설 등 환경관리</t>
  </si>
  <si>
    <t xml:space="preserve">• 아르피아 상부체육시설 시설물 관리
• 아르피아 상부체육시설 환경정비             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</si>
  <si>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• 아르피아 스포츠센터 상부체육시설
(수지구 포은대로 499)</t>
    <phoneticPr fontId="10" type="noConversion"/>
  </si>
  <si>
    <t>1-22</t>
  </si>
  <si>
    <t xml:space="preserve">• 경찰대 체육공원내의 환경정비(체육관 및 화장실 청소, 주변 환경정리 등)
• 민원인-부서 연결 등  </t>
    <phoneticPr fontId="10" type="noConversion"/>
  </si>
  <si>
    <t>내·외근</t>
    <phoneticPr fontId="10" type="noConversion"/>
  </si>
  <si>
    <t>• (구)경찰대(기흥구 언남로 74)</t>
    <phoneticPr fontId="10" type="noConversion"/>
  </si>
  <si>
    <t>1-23</t>
  </si>
  <si>
    <t>복지정책과</t>
    <phoneticPr fontId="10" type="noConversion"/>
  </si>
  <si>
    <t>보훈시설(보훈회관) 관리사업</t>
  </si>
  <si>
    <t>• 용인시 보훈단체 입주시설(보훈회관 등) 청소                                                                                                                                                                                                                                                             • 행사 보조</t>
  </si>
  <si>
    <t>• 실내 근무(청소업무) 가능한 분
• 보훈회관 등 대상시설 인근 거주자</t>
  </si>
  <si>
    <t>• 보훈회관(처인구 중부대로1408번길 17-15) 
• 신축 보훈회관(역북동 549-13)
• 고엽제전우회(처인구 중부대로 1446, 2층)</t>
  </si>
  <si>
    <t>1-24</t>
  </si>
  <si>
    <t>국가유공자 대상 현충시설 관리사업</t>
  </si>
  <si>
    <t xml:space="preserve">• 제초 등 현충시설 환경정화, 시설물 관리                                                                                                                                                                                                                         </t>
  </si>
  <si>
    <t>• 국가유공자 대상(국가유공자증 사본 제출)
  ※ 국가유공자 우선 채용, 대상자 없을시 일반대상자 채용
• 운전 가능한 자
• 신체 건강하여 제초 등 육체노동이 가능한 자</t>
    <phoneticPr fontId="10" type="noConversion"/>
  </si>
  <si>
    <t>• 용인시 관내 주요 현충시설
 - 용인 현충탑(처인구 김량장동 산 33-8)
 - 3.21만세운동기념탑(처인구 원삼면 좌항리 산 21-1)
 - 터키한국전참전기념탑(기흥구 동백동 산 16 마성IC)</t>
  </si>
  <si>
    <t>1-25</t>
  </si>
  <si>
    <t>사회복지시설 도우미</t>
    <phoneticPr fontId="10" type="noConversion"/>
  </si>
  <si>
    <t xml:space="preserve">• 사회복지관 시설환경정비(시설 내 청소 및 환경정리)   </t>
    <phoneticPr fontId="10" type="noConversion"/>
  </si>
  <si>
    <t xml:space="preserve">• 청소업무 가능자
• 사회복지시설 인근 거주자
• 근면성실한자 </t>
    <phoneticPr fontId="10" type="noConversion"/>
  </si>
  <si>
    <t>•용인종합사회복지관(처인구 이동읍 이원로 69-8)</t>
    <phoneticPr fontId="10" type="noConversion"/>
  </si>
  <si>
    <t>1-26</t>
  </si>
  <si>
    <t>노인복지과</t>
  </si>
  <si>
    <t>노인복지시설 도우미</t>
    <phoneticPr fontId="10" type="noConversion"/>
  </si>
  <si>
    <t>• 용인시 사랑의 집 주거동 및 복지동 시설 환경정화                                                                                                                                                                                                                                                            • 독거노인 수급자 어르신들의 프로그램 지원</t>
    <phoneticPr fontId="10" type="noConversion"/>
  </si>
  <si>
    <t>• 신체 건강하고 근면 성실한 자
• 청소업무 가능자</t>
    <phoneticPr fontId="10" type="noConversion"/>
  </si>
  <si>
    <t>• 용인시 사랑의 집 (처인구 중부대로 1424번길 11-2)</t>
    <phoneticPr fontId="10" type="noConversion"/>
  </si>
  <si>
    <t>1-27</t>
  </si>
  <si>
    <t>장애인복지과</t>
    <phoneticPr fontId="10" type="noConversion"/>
  </si>
  <si>
    <t>장애인복지시설 도우미
(장애인부모회 용인시지부)</t>
    <phoneticPr fontId="10" type="noConversion"/>
  </si>
  <si>
    <t>• 장애인복지시설(단체) 이용자 이동 및 이용 편의 제공
• 청소, 분리수거 등</t>
    <phoneticPr fontId="10" type="noConversion"/>
  </si>
  <si>
    <t>장애인부모회 용인시지부
(용인시 기흥구 신갈로 140, 한솔프라자 204호)</t>
    <phoneticPr fontId="10" type="noConversion"/>
  </si>
  <si>
    <t>1-28</t>
  </si>
  <si>
    <t>장애인복지과</t>
  </si>
  <si>
    <t>장애인복지시설 도우미
(척수장애인협회 용인시지회)</t>
    <phoneticPr fontId="10" type="noConversion"/>
  </si>
  <si>
    <t>척수장애인협회 용인시지회
(용인시 기흥구 동백3로 11번길 33 새롬프라자 405호)</t>
    <phoneticPr fontId="10" type="noConversion"/>
  </si>
  <si>
    <t>1-29</t>
  </si>
  <si>
    <t>장애인복지시설 도우미
(신체장애인복지회 용인시지부)</t>
    <phoneticPr fontId="10" type="noConversion"/>
  </si>
  <si>
    <t>신체장애인복지회 용인시지부
(용인시 처인구 경안천로 76, 111호)</t>
    <phoneticPr fontId="10" type="noConversion"/>
  </si>
  <si>
    <t>1-30</t>
  </si>
  <si>
    <t>장애인복지시설 도우미
(시각장애인연합회 용인시지회)</t>
    <phoneticPr fontId="10" type="noConversion"/>
  </si>
  <si>
    <t>시각장애인연합회 용인시지회
(용인시 처인구 경안천로 76, 108호)</t>
    <phoneticPr fontId="10" type="noConversion"/>
  </si>
  <si>
    <t>1-31</t>
  </si>
  <si>
    <t>장애인복지시설 도우미
(장애인복지회 용인시지부)</t>
    <phoneticPr fontId="10" type="noConversion"/>
  </si>
  <si>
    <t>장애인복지회 용인시지부
(용인시 처인구 경안천로 76, 109호)</t>
    <phoneticPr fontId="10" type="noConversion"/>
  </si>
  <si>
    <t>1-32</t>
  </si>
  <si>
    <t>장애인복지시설 도우미
(지체장애인협회 용인시지회)</t>
    <phoneticPr fontId="10" type="noConversion"/>
  </si>
  <si>
    <t>지체장애인협회 용인시지회
(용인시 처인구 경안천로 316)</t>
    <phoneticPr fontId="10" type="noConversion"/>
  </si>
  <si>
    <t>1-33</t>
  </si>
  <si>
    <t>장애인복지시설 도우미
 (사단법인 반딧불이)</t>
    <phoneticPr fontId="10" type="noConversion"/>
  </si>
  <si>
    <t>사단법인 반딧불이
(용인시 처인구 임원로 128, 2층)</t>
    <phoneticPr fontId="10" type="noConversion"/>
  </si>
  <si>
    <t>1-34</t>
  </si>
  <si>
    <t>장애인복지시설 도우미
(장애인문화협회 용인시지부)</t>
    <phoneticPr fontId="10" type="noConversion"/>
  </si>
  <si>
    <t>장애인문화협회 용인시지부
(용인시 처인구 경안천로 76, 103호)</t>
    <phoneticPr fontId="10" type="noConversion"/>
  </si>
  <si>
    <t>1-35</t>
  </si>
  <si>
    <t>장애인복지시설 도우미
(용인시장애인자립생활센터)</t>
    <phoneticPr fontId="10" type="noConversion"/>
  </si>
  <si>
    <t>• 장애인자립생활센터 내 환경정비(사무실 정리정돈 및 청소)</t>
    <phoneticPr fontId="10" type="noConversion"/>
  </si>
  <si>
    <t>용인시장애인자립생활센터
(기흥구 동백죽전대로 205 초당블래싱타워 B201호)</t>
    <phoneticPr fontId="10" type="noConversion"/>
  </si>
  <si>
    <t>1-36</t>
  </si>
  <si>
    <t>장애인복지시설 도우미
(수지장애인자립생활센터)</t>
    <phoneticPr fontId="10" type="noConversion"/>
  </si>
  <si>
    <t>• 장애인자립생활센터 내 환경정비(주방보조 및 청소)</t>
    <phoneticPr fontId="10" type="noConversion"/>
  </si>
  <si>
    <t>수지장애인자립생활센터
(기흥구 동백중앙로 199 에이스프라자 703-1호)</t>
    <phoneticPr fontId="10" type="noConversion"/>
  </si>
  <si>
    <t>1-37</t>
  </si>
  <si>
    <t>장애인복지시설 도우미
(용인시처인장애인복지관)</t>
    <phoneticPr fontId="10" type="noConversion"/>
  </si>
  <si>
    <t>• 복지관 내외 환경정비(구역별 청소)</t>
  </si>
  <si>
    <t>용인시처인장애인복지관
(경기도 용인시 처인구 경안천로 318)</t>
    <phoneticPr fontId="10" type="noConversion"/>
  </si>
  <si>
    <t>1-38</t>
  </si>
  <si>
    <t>장애인복지시설 도우미
(용인시처인장애인복지관 주간보호센터)</t>
    <phoneticPr fontId="10" type="noConversion"/>
  </si>
  <si>
    <t>• 주간보호센터 내 청소 및 정리, 이용고객 식사지원</t>
  </si>
  <si>
    <t>용인시처인장애인복지관 1층 주간보호센터
(경기도 용인시 처인구 경안천로 318)</t>
    <phoneticPr fontId="10" type="noConversion"/>
  </si>
  <si>
    <t>1-39</t>
  </si>
  <si>
    <t>장애인복지시설 도우미
(다솜의 집)</t>
    <phoneticPr fontId="10" type="noConversion"/>
  </si>
  <si>
    <t>• 장애인복지시설 이용자 이동 및 이용 편의 제공</t>
    <phoneticPr fontId="10" type="noConversion"/>
  </si>
  <si>
    <t>다솜의 집
(경기도 용인시 처인구 포곡읍 백옥대로 1832번길 56)</t>
  </si>
  <si>
    <t>1-40</t>
  </si>
  <si>
    <t>여성가족과</t>
  </si>
  <si>
    <t>외국인복지센터 지원</t>
  </si>
  <si>
    <t xml:space="preserve">• 외국인복지센터 환경미화 및 시설물관리
• 센터 이용자 안내 업무 등                                                                                                                                                                                                                          </t>
  </si>
  <si>
    <t>• 청소업무 가능자                                                           
• 처인구 지역 근무 가능한 자                          
• 화~토 근무 가능한 자(일, 월 휴무)</t>
    <phoneticPr fontId="10" type="noConversion"/>
  </si>
  <si>
    <t>용인시외국인복지센터(처인구 금령로 36, 3층)</t>
  </si>
  <si>
    <t>1-41</t>
  </si>
  <si>
    <t>예절교육관 운영도우미</t>
  </si>
  <si>
    <t>• 예절교육관 관리보조 및 환경미화
• 외부 공원화 조성에 따른 환경관리 보조</t>
  </si>
  <si>
    <t>• 신체 건강하고 근면 성실한 자
• 건물 및 정원 등 청소업무 가능자 
• 한복, 다기, 수업 비품정리 등 예절교육 보조지원 가능자</t>
    <phoneticPr fontId="10" type="noConversion"/>
  </si>
  <si>
    <t>용인시 예절교육관(처인구 금령로12번길 56-3)</t>
  </si>
  <si>
    <t>1-42</t>
  </si>
  <si>
    <t>아동보육과</t>
  </si>
  <si>
    <t>아동복지시설 도우미</t>
    <phoneticPr fontId="10" type="noConversion"/>
  </si>
  <si>
    <t xml:space="preserve">• 시설 환경정비
• 종사자 업무보조(조리 및 배식 보조 등)        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</si>
  <si>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• 근무장소 : 아동생활시설-학대피해아동(여아)쉼터
    (비공개시설로 대상자 배정 시 별도 안내)</t>
    <phoneticPr fontId="10" type="noConversion"/>
  </si>
  <si>
    <t>1-43</t>
  </si>
  <si>
    <t>일자리정책과</t>
  </si>
  <si>
    <t>공공일자리 업무보조</t>
  </si>
  <si>
    <t>• 공공일자리 관련 업무보조 등</t>
  </si>
  <si>
    <t>• 컴퓨터 활용 가능한 자(엑셀, 한글 사용 등)
• 근면성실한 자
• 휴학생, 취업준비생 우대</t>
  </si>
  <si>
    <t>• 용인시청 일자리정책과 사무실</t>
    <phoneticPr fontId="10" type="noConversion"/>
  </si>
  <si>
    <t>1-44</t>
  </si>
  <si>
    <t>일자리정책과
(일자리센터)</t>
    <phoneticPr fontId="10" type="noConversion"/>
  </si>
  <si>
    <t>용인시일자리센터 출입 안내</t>
    <phoneticPr fontId="10" type="noConversion"/>
  </si>
  <si>
    <t xml:space="preserve">• 용인시일자리센터 출입 전 민원내용 확인 및 출입 안내
• 민원업무 관련 민원인-부서 연결             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</si>
  <si>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• 신체 건강하고 근면성실한 자
• 민원응대 가능한 자
• 컴퓨터 활용 가능자
• 오전 8:30 근무시작 가능 자, 오후</t>
    <phoneticPr fontId="10" type="noConversion"/>
  </si>
  <si>
    <t>1-45</t>
  </si>
  <si>
    <t>민생경제과</t>
  </si>
  <si>
    <t>용인중앙시장 제1·2공영주차장 관리</t>
  </si>
  <si>
    <t xml:space="preserve">• 용인중앙시장 내 공영주차장 및 주차장 시설물 환경정화                                                                                                                                                                                    </t>
    <phoneticPr fontId="10" type="noConversion"/>
  </si>
  <si>
    <t>• 신체 건강하고 근면 성실한 자
• 청소업무 가능자(화장실 청소 및 주변정리)</t>
    <phoneticPr fontId="10" type="noConversion"/>
  </si>
  <si>
    <t>• 용인중앙시장 제1공영주차장(처인구 김량장동 254-3)
• 용인중앙시장 제2공영주차장(처인구 김량장동 137-1)</t>
    <phoneticPr fontId="10" type="noConversion"/>
  </si>
  <si>
    <t>1-46</t>
  </si>
  <si>
    <t>민생경제과</t>
    <phoneticPr fontId="10" type="noConversion"/>
  </si>
  <si>
    <t>사회적경제 허브센터 및 마을공동체 지원센터 환경정비</t>
    <phoneticPr fontId="10" type="noConversion"/>
  </si>
  <si>
    <t>• 사회적경제 허브센터 및 마을공동체 지원센터 시설물 환경정화</t>
    <phoneticPr fontId="10" type="noConversion"/>
  </si>
  <si>
    <t>• 용인시사회적경제지원센터(처인구 중부대로1161번길 69-1)
• 용인시마을공동체지원센터(처인구 중부대로1161번길 69-1)</t>
    <phoneticPr fontId="10" type="noConversion"/>
  </si>
  <si>
    <t>1-47</t>
  </si>
  <si>
    <t>기업지원과</t>
    <phoneticPr fontId="10" type="noConversion"/>
  </si>
  <si>
    <t>이동노동자 간이쉼터 환경정화</t>
    <phoneticPr fontId="10" type="noConversion"/>
  </si>
  <si>
    <t xml:space="preserve">• 이동노동자 간이쉼터 환경정화 및 쉼터시설관리            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</si>
  <si>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• 신체 건강하고 근면성실한 자/ 청소업무 가능한 자</t>
    <phoneticPr fontId="10" type="noConversion"/>
  </si>
  <si>
    <t>• 이동노동자 간이쉼터(수지구 죽전동 1003-406번지 외1)</t>
    <phoneticPr fontId="10" type="noConversion"/>
  </si>
  <si>
    <t>1-48</t>
  </si>
  <si>
    <t>노동복지회관 환경정화</t>
    <phoneticPr fontId="10" type="noConversion"/>
  </si>
  <si>
    <t xml:space="preserve">• 복지회관 시설 환경정화 및 체육관 시설물 환경정리
• 청사주차관리  </t>
    <phoneticPr fontId="10" type="noConversion"/>
  </si>
  <si>
    <t>• 용인시노동복지회관(처인구 중부대로 1356)</t>
    <phoneticPr fontId="10" type="noConversion"/>
  </si>
  <si>
    <t>1-49</t>
  </si>
  <si>
    <t>용인시노사민정협의회
지역협력활성화 사업</t>
    <phoneticPr fontId="10" type="noConversion"/>
  </si>
  <si>
    <t>• 노사민정협의회 활성화 사업 업무지원 및 사무국 사무 보조</t>
    <phoneticPr fontId="10" type="noConversion"/>
  </si>
  <si>
    <t>• 용인시노사민정협의회(처인구 중부대로 1356)</t>
    <phoneticPr fontId="10" type="noConversion"/>
  </si>
  <si>
    <t>1-50</t>
  </si>
  <si>
    <t>동물보호과</t>
  </si>
  <si>
    <t>동물보호센터 유실유기동물 사양관리원</t>
    <phoneticPr fontId="10" type="noConversion"/>
  </si>
  <si>
    <t xml:space="preserve">• 동물보호센터 중,소형견사 청소 및 사료,음수공급                                                                                                                                                                                      </t>
    <phoneticPr fontId="10" type="noConversion"/>
  </si>
  <si>
    <t>• 유기견센터 경험이 있거나 유기견에 대해 친근감이 있는 자                                                                    • 신체 건강하고 근면 성실 한 자</t>
    <phoneticPr fontId="10" type="noConversion"/>
  </si>
  <si>
    <t xml:space="preserve">• 경기도 용인시 처인구 중부대로 1074-1                         </t>
    <phoneticPr fontId="10" type="noConversion"/>
  </si>
  <si>
    <t>1-51</t>
  </si>
  <si>
    <t>도시재생과</t>
  </si>
  <si>
    <t>구성·마북 도시재생 사업지 청결지킴이</t>
    <phoneticPr fontId="10" type="noConversion"/>
  </si>
  <si>
    <t xml:space="preserve">• 구성·마북동 일대 쓰레기 정비 및 환경정화 활동
• 마북동 내 설치한 클린하우스 재활용품 선별 작업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</si>
  <si>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• 신체 건강하고 근면성실한 자
• 야외 활동에 지장이 없는 자</t>
    <phoneticPr fontId="10" type="noConversion"/>
  </si>
  <si>
    <t>• 기흥구 마북동 294-13번지 및 언남동 456-48번지 일원</t>
    <phoneticPr fontId="10" type="noConversion"/>
  </si>
  <si>
    <t>1-52</t>
  </si>
  <si>
    <t>도시철도과</t>
  </si>
  <si>
    <t>용인경전철 역사 하부 및 광장관리 보조</t>
    <phoneticPr fontId="10" type="noConversion"/>
  </si>
  <si>
    <t xml:space="preserve">• 역사 하부 쓰레기 수거 등의 환경 정비 및 광장 관리 보조
• 청결 관리 관련 민원 대응, 금연구역(기흥역 하부)홍보 및 계도             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</si>
  <si>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 xml:space="preserve">• 청소업무 가능자
• 신체 건강하고 근면성실한자                                                 • 실외 근무 가능자      </t>
    <phoneticPr fontId="10" type="noConversion"/>
  </si>
  <si>
    <t>• 용인경전철 기흥역 하부 및 광장(중부대로 468일대)</t>
    <phoneticPr fontId="10" type="noConversion"/>
  </si>
  <si>
    <t>1-53</t>
  </si>
  <si>
    <t>도로관리과</t>
  </si>
  <si>
    <t>자전거 수리센터 운영</t>
  </si>
  <si>
    <t>• 공공장소에 방치된 자전거 수거 및 수리</t>
  </si>
  <si>
    <t xml:space="preserve">• 스마트폰 활용 가능(위치 찾기 및 사진 전송 등)(필수) 
• 신체 건강하고 근면성실한 자
• 자전거 운반 및 수리 가능한 자 </t>
    <phoneticPr fontId="10" type="noConversion"/>
  </si>
  <si>
    <t>• 자전거 수리센터(처인구 역북동 365-67번지)</t>
  </si>
  <si>
    <t>1-54</t>
  </si>
  <si>
    <t>농업기술센터
자원육성과</t>
    <phoneticPr fontId="10" type="noConversion"/>
  </si>
  <si>
    <t>농업기술센터 환경정화 사업</t>
    <phoneticPr fontId="10" type="noConversion"/>
  </si>
  <si>
    <t>• 주차장, 화장실, 휴식시설 등 청사 및 주변 환경정화</t>
    <phoneticPr fontId="10" type="noConversion"/>
  </si>
  <si>
    <t>• 농업기술센터(처인구 원삼면)로 출퇴근이 가능한 자 
• 신체 건강하고 근면성실하고 출퇴근이 가능한 자
• 화장실 청소 및 분리수거 작업이 가능한 자(계단이용)</t>
    <phoneticPr fontId="10" type="noConversion"/>
  </si>
  <si>
    <t>내,외근</t>
    <phoneticPr fontId="10" type="noConversion"/>
  </si>
  <si>
    <t>• 용인시농업기술센터 내,외부
  (처인구 원삼면 농촌파크로 80)</t>
    <phoneticPr fontId="10" type="noConversion"/>
  </si>
  <si>
    <t>1-55</t>
  </si>
  <si>
    <t>생활과학기술교육 보조 및 실습실 관리</t>
    <phoneticPr fontId="10" type="noConversion"/>
  </si>
  <si>
    <t xml:space="preserve">• 전통음식 및 특화된 농촌 음식개발 등 요리 실습 교육 운영 보조
• 생활개선회 읍·면·분과 과제교육 및 재능활용 지역봉사 추진 보조
• 생활과학실습실 환경정비 및 물품관리            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</si>
  <si>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• 신체 건강하고 근면성실한 자
• 청소업무 가능자(요리 실습실 청소 등)
• 컴퓨터 활용 가능자(강의 준비 등 활용)</t>
    <phoneticPr fontId="10" type="noConversion"/>
  </si>
  <si>
    <t>• 용인시농업기술센터 3층 생활과학실습실</t>
  </si>
  <si>
    <t>1-56</t>
  </si>
  <si>
    <t>농업기술센터
농촌테마과</t>
    <phoneticPr fontId="10" type="noConversion"/>
  </si>
  <si>
    <t>시민농장 제초 및 공중화장실 관리
(용인시민농장)</t>
    <phoneticPr fontId="10" type="noConversion"/>
  </si>
  <si>
    <t xml:space="preserve">• 시민농장 및 주변 환경정비(제초 등)
• 농업, 농촌기반시설 안전관리, 휴게시설 및 공중시설 청결유지
• 운영 관련 업무 보조                                                                                                                                        </t>
    <phoneticPr fontId="10" type="noConversion"/>
  </si>
  <si>
    <t>• 청소업무, 제초, 초화류 관리가 가능한 신체 건강한 자
• 출퇴근 가능한 자</t>
    <phoneticPr fontId="10" type="noConversion"/>
  </si>
  <si>
    <t>• 고매동 시민농장(2명) 및 공세동 시민농장(2명)</t>
    <phoneticPr fontId="10" type="noConversion"/>
  </si>
  <si>
    <t>1-57</t>
  </si>
  <si>
    <t>공공시설 개보수 및 공중화장실관리(농촌테마파크)</t>
    <phoneticPr fontId="10" type="noConversion"/>
  </si>
  <si>
    <t>• 공공시설(관람로, 체험시설 등) 개보수 및 공중화장실 관리
• 공중시설 청결유지 및 불편사항 확인</t>
    <phoneticPr fontId="10" type="noConversion"/>
  </si>
  <si>
    <t xml:space="preserve">• 신체 건강하고 근면성실한 자
• 청소업무 가능자                                                         • 출퇴근 가능한 자 </t>
    <phoneticPr fontId="10" type="noConversion"/>
  </si>
  <si>
    <t>• 용인시 농촌테마파크
  - 처인구 원삼면 농촌파크로80-1</t>
    <phoneticPr fontId="10" type="noConversion"/>
  </si>
  <si>
    <t>1-58</t>
  </si>
  <si>
    <t>농촌테마파크 곤충전시관 관리</t>
    <phoneticPr fontId="10" type="noConversion"/>
  </si>
  <si>
    <t>• 농촌테마파크 곤충전시관 생활방역
• 농촌테마파크 곤충전시관 청소 및 관리</t>
    <phoneticPr fontId="10" type="noConversion"/>
  </si>
  <si>
    <t xml:space="preserve">• 신체 건강하고 근면성실한 자
• 청소업무 가능자                                                         • 출퇴근 가능한 자     </t>
    <phoneticPr fontId="10" type="noConversion"/>
  </si>
  <si>
    <t>• 용인시 농촌테마파크 곤충전시관
  - 처인구 원삼면 농촌파크로80-1</t>
    <phoneticPr fontId="10" type="noConversion"/>
  </si>
  <si>
    <t>1-59</t>
  </si>
  <si>
    <t>처인구보건소
보건정책과</t>
    <phoneticPr fontId="10" type="noConversion"/>
  </si>
  <si>
    <t>보건소 환경정화 도우미</t>
  </si>
  <si>
    <t xml:space="preserve">• 보건소 내 환경정화(청사 청소 및 주변 정리정돈 등)                                                                                                                                                                                                                          </t>
  </si>
  <si>
    <t>• 오전 7시 출근 가능한 자
• 신체 건강하고 근면성실한 자
• 청소업무 가능자(환경정화, 분리수거 등)</t>
  </si>
  <si>
    <t>• 처인구보건소</t>
  </si>
  <si>
    <t>1-60</t>
  </si>
  <si>
    <t>처인구보건소
건강증진과</t>
    <phoneticPr fontId="10" type="noConversion"/>
  </si>
  <si>
    <t>처인구보건소 건강증진과 환경정화 도우미</t>
    <phoneticPr fontId="10" type="noConversion"/>
  </si>
  <si>
    <t xml:space="preserve">• 건강증진과 사무실 및 복도 청소, 쓰레기 분리수거 등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</si>
  <si>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• 청소업무 가능자
• 책임감 있고 성실하며 신체 건강한 자</t>
    <phoneticPr fontId="10" type="noConversion"/>
  </si>
  <si>
    <t>• 처인구보건소(중부대로 1199)</t>
    <phoneticPr fontId="10" type="noConversion"/>
  </si>
  <si>
    <t>1-61</t>
  </si>
  <si>
    <t>기흥구보건소
보건행정과</t>
    <phoneticPr fontId="10" type="noConversion"/>
  </si>
  <si>
    <t>보건행정과 도우미</t>
    <phoneticPr fontId="10" type="noConversion"/>
  </si>
  <si>
    <t xml:space="preserve">• 청사 전체 청소(화장실 등) 
• 주차 관리
• 담당자 업무 보조 등           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</si>
  <si>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• 환경미화(청소)업무 가능자
• 신체 건강하고 근면성실한 자
• 컴퓨터 활용 가능자 등</t>
    <phoneticPr fontId="10" type="noConversion"/>
  </si>
  <si>
    <t>• 기흥구보건소(보건행정과)</t>
    <phoneticPr fontId="10" type="noConversion"/>
  </si>
  <si>
    <t>1-62</t>
  </si>
  <si>
    <t>기흥구보건소
건강증진과</t>
    <phoneticPr fontId="10" type="noConversion"/>
  </si>
  <si>
    <t>건강증진센터 도우미</t>
  </si>
  <si>
    <t xml:space="preserve">• 건강증진센터 도우미(프로그램운영지원 및 환경정화)                                                                                                                                                                                                                 </t>
  </si>
  <si>
    <t>• 신체 건강하고 근면성실한 자, 청소업무 가능자</t>
    <phoneticPr fontId="10" type="noConversion"/>
  </si>
  <si>
    <t>• 기흥구보건소(건강증진과)</t>
    <phoneticPr fontId="10" type="noConversion"/>
  </si>
  <si>
    <t>1-63</t>
  </si>
  <si>
    <t>수지구보건소
보건행정과</t>
    <phoneticPr fontId="10" type="noConversion"/>
  </si>
  <si>
    <t>보건소 환경정화 도우미</t>
    <phoneticPr fontId="10" type="noConversion"/>
  </si>
  <si>
    <t>• 보건소 환경정화(사무실, 화장실, 복도 청소 등)</t>
    <phoneticPr fontId="10" type="noConversion"/>
  </si>
  <si>
    <t xml:space="preserve"> • 신체 건강하고 근면성실한 자
 • 환경정화(사무실, 화장실, 복도 청소 등) 업무 가능한 자
 • 오전 7시 출근 가능한 자</t>
    <phoneticPr fontId="10" type="noConversion"/>
  </si>
  <si>
    <t>• 수지구보건소(수지구 포은대로 435, 수지구보건소)</t>
    <phoneticPr fontId="10" type="noConversion"/>
  </si>
  <si>
    <t>1-64</t>
  </si>
  <si>
    <t>수지구보건소
건강증진과</t>
  </si>
  <si>
    <t>치매안심센터 출입 안내보조 
및 청사 환경관리</t>
    <phoneticPr fontId="10" type="noConversion"/>
  </si>
  <si>
    <t xml:space="preserve">• 치매안심센터 출입 안내 및 민원업무 보조
• 치매안심센터 청사 환경관리 등        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</si>
  <si>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• 신체 건강하고 근면성실한 자
• 치매안심센터 방문인 응대 및 안내가 가능한 자
• 청소업무 가능자
    (센터 사무실, 교육실 등 간단한 청소, 분리수거 등)
• 오전/오후 교대근무가 가능한 자</t>
    <phoneticPr fontId="10" type="noConversion"/>
  </si>
  <si>
    <t>• 수지구보건소 치매안심센터 청사 내
  (경기도 용인시 수지구 문정로 20, 3층)</t>
    <phoneticPr fontId="10" type="noConversion"/>
  </si>
  <si>
    <t>1-65</t>
  </si>
  <si>
    <t>동부도서관(중앙)</t>
    <phoneticPr fontId="10" type="noConversion"/>
  </si>
  <si>
    <t>도서관 장서 관리 사업</t>
  </si>
  <si>
    <t xml:space="preserve">• 도서정리, 재배열, 라벨작업 및 도서 소독 등 자료실 업무                                                                                                                                                                                                                </t>
  </si>
  <si>
    <t>• 중앙도서관
(처인구 명지로 27)</t>
  </si>
  <si>
    <t>1-66</t>
  </si>
  <si>
    <t>동부도서관(양지)</t>
  </si>
  <si>
    <t>• 도서정리, 재배열, 라벨작업 및 도서 소독 등 자료실 업무</t>
  </si>
  <si>
    <t>• 양지해밀도서관
(처인구 양지면 교동로 18번길 8)</t>
  </si>
  <si>
    <t>1-67</t>
  </si>
  <si>
    <t>동부도서관(이동)</t>
  </si>
  <si>
    <t>• 이동꿈틀도서관
(처인구 이동읍 경기동로 705번길 16)</t>
  </si>
  <si>
    <t>1-68</t>
  </si>
  <si>
    <t>동부도서관(포곡)</t>
  </si>
  <si>
    <t>• 포곡도서관
(처인구 포곡읍 포곡로278번길 8)</t>
  </si>
  <si>
    <t>1-69</t>
  </si>
  <si>
    <t>동부도서관(동백)</t>
  </si>
  <si>
    <t>• 동백도서관
(기흥구 동백3로 80)</t>
  </si>
  <si>
    <t>1-70</t>
  </si>
  <si>
    <t>동부도서관(모현)</t>
  </si>
  <si>
    <t>• 모현도서관
(처인구 모현읍 백옥대로 2378)</t>
  </si>
  <si>
    <t>1-71</t>
  </si>
  <si>
    <t>동부도서관(청덕)</t>
  </si>
  <si>
    <t>• 신체 건강하고 근면성실한 자
• 오전 근무 가능 자</t>
    <phoneticPr fontId="10" type="noConversion"/>
  </si>
  <si>
    <t>• 청덕도서관
(기흥구 구성1로 44)</t>
    <phoneticPr fontId="10" type="noConversion"/>
  </si>
  <si>
    <t>1-72</t>
  </si>
  <si>
    <t>동부도서관(남사)</t>
  </si>
  <si>
    <t>• 남사도서관
(처인구 남사읍 한숲로61)</t>
  </si>
  <si>
    <t>1-73</t>
  </si>
  <si>
    <t>중부도서관(기흥)</t>
  </si>
  <si>
    <t>도서정리 및 업무보조</t>
  </si>
  <si>
    <t>• 반납도서 배가 및 서가 정리
• 신착도서 및 정기간행물 정리 작업 등</t>
  </si>
  <si>
    <t xml:space="preserve">• 신체 건강하고 근면성실한 자
• 컴퓨터 등 IT기기 활용 가능자 등      
• 오후시간 근무 가능자                                    </t>
  </si>
  <si>
    <t>• 기흥도서관(기흥구 기흥로116번길 10)</t>
  </si>
  <si>
    <t>1-74</t>
  </si>
  <si>
    <t>중부도서관(구성)</t>
  </si>
  <si>
    <t xml:space="preserve">• 자료실 도서 소독/정리 및 업무 보조
• 도서관 이용자 출입관리                                                                                                                                                                                                                      </t>
  </si>
  <si>
    <t>• 신체 건강하고 근면성실한 자
• 컴퓨터 등 IT기기 활용 가능자 등</t>
    <phoneticPr fontId="10" type="noConversion"/>
  </si>
  <si>
    <t>• 구성도서관(기흥구 구성로 77번길 17)</t>
    <phoneticPr fontId="10" type="noConversion"/>
  </si>
  <si>
    <t>1-75</t>
  </si>
  <si>
    <t>중부도서관(보라)</t>
  </si>
  <si>
    <t xml:space="preserve">• 자료실 도서 소독/정리 및 업무 보조
• 도서관 이용자 출입관리         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</si>
  <si>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• 신체 건강하고 근면성실한 자</t>
  </si>
  <si>
    <t>• 보라도서관(기흥구 한보라2로 116)</t>
    <phoneticPr fontId="10" type="noConversion"/>
  </si>
  <si>
    <t>1-76</t>
  </si>
  <si>
    <t>중부도서관(흥덕)</t>
  </si>
  <si>
    <t>도서정리 및 업무보조</t>
    <phoneticPr fontId="10" type="noConversion"/>
  </si>
  <si>
    <t>• 자료실 도서 정리 및 업무 보조</t>
    <phoneticPr fontId="10" type="noConversion"/>
  </si>
  <si>
    <t>• 흥덕도서관(기흥구 흥덕중앙로 153)</t>
    <phoneticPr fontId="10" type="noConversion"/>
  </si>
  <si>
    <t>1-77</t>
  </si>
  <si>
    <t>중부도서관(서농)</t>
  </si>
  <si>
    <t>• 서농도서관(기흥구 서천서로 83)</t>
    <phoneticPr fontId="10" type="noConversion"/>
  </si>
  <si>
    <t>1-78</t>
  </si>
  <si>
    <t>중부도서관(영덕)</t>
  </si>
  <si>
    <t xml:space="preserve">• 자료실 도서 정리 및 업무 보조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</si>
  <si>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• 영덕도서관(기흥구 덕영대로2077번길 7)</t>
    <phoneticPr fontId="10" type="noConversion"/>
  </si>
  <si>
    <t>1-79</t>
  </si>
  <si>
    <t>서부도서관(수지)</t>
  </si>
  <si>
    <t xml:space="preserve">• 자료실 서가 정리 및 업무 보조 / 도서관 이용자 안내
• 도서관 구입자료 정리(도서장비작업)                   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</si>
  <si>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• 수지도서관(수지구 문정로7번길 23)</t>
    <phoneticPr fontId="10" type="noConversion"/>
  </si>
  <si>
    <t>1-80</t>
  </si>
  <si>
    <t>서부도서관(죽전)</t>
  </si>
  <si>
    <t>• 신체 건강하고 근면성실한 자
• 컴퓨터 등 IT기기 활용 가능자</t>
    <phoneticPr fontId="10" type="noConversion"/>
  </si>
  <si>
    <t>• 죽전도서관(수지구 대지로 89)</t>
    <phoneticPr fontId="10" type="noConversion"/>
  </si>
  <si>
    <t>1-81</t>
  </si>
  <si>
    <t>서부도서관(상현)</t>
  </si>
  <si>
    <t>• 상현도서관(수지구 법조로 232)</t>
    <phoneticPr fontId="10" type="noConversion"/>
  </si>
  <si>
    <t>1-82</t>
  </si>
  <si>
    <t>서부도서관(성복)</t>
  </si>
  <si>
    <t>• 성복도서관(수지구 성복1로164번길 6)</t>
    <phoneticPr fontId="10" type="noConversion"/>
  </si>
  <si>
    <t>1-83</t>
  </si>
  <si>
    <t>환경위생사업소
환경과</t>
  </si>
  <si>
    <t>공공재
사후관리</t>
  </si>
  <si>
    <t>길업·마평습지 관리사업</t>
  </si>
  <si>
    <t xml:space="preserve">• 습지 주변 청소, 잡초 제거 등 환경관리
• 야영,취사 금지 등 습지 이용 안내                                                                                                                                                                                                                         </t>
  </si>
  <si>
    <t>• 사업대상지(처인구 호동 551-5, 남동 279-6)에 통근 가능하고 실외 근무에 지장이 없는 자</t>
    <phoneticPr fontId="10" type="noConversion"/>
  </si>
  <si>
    <t>•길업·마평습지(처인구 호동 551-5, 남동 279-6)</t>
    <phoneticPr fontId="10" type="noConversion"/>
  </si>
  <si>
    <t>1-84</t>
  </si>
  <si>
    <t>자원순환과</t>
  </si>
  <si>
    <t>재활용품 선별작업</t>
  </si>
  <si>
    <t xml:space="preserve">• 재활용센터 폐형광등 분리 및 선별
• 재활용센터 작업장 청소 및 정리정돈      
• 재활용센터 작업장 신호수       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</si>
  <si>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• 신체 건강하고 궂은 일에도 적극적인 자(나이, 성별 무관)</t>
    <phoneticPr fontId="10" type="noConversion"/>
  </si>
  <si>
    <t>• 용인시재활용센터(용인시 처인구 경안천로288)
• 이동읍공공재활용센터(용인시 처인구 백옥대로 489번길 19-6)</t>
    <phoneticPr fontId="10" type="noConversion"/>
  </si>
  <si>
    <t>1-85</t>
  </si>
  <si>
    <t>공원조성과</t>
  </si>
  <si>
    <t>청사 민원 안내</t>
    <phoneticPr fontId="10" type="noConversion"/>
  </si>
  <si>
    <t xml:space="preserve">• 사무실 출입 전 민원내용 확인 및 청사 안내
• 담당자 연결 등 민원업무 관리 보조         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</si>
  <si>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• 푸른공원사업소 출입구</t>
  </si>
  <si>
    <t>1-86</t>
  </si>
  <si>
    <t>수도시설과</t>
  </si>
  <si>
    <t xml:space="preserve">• 수도시설과 방문민원인 안내 </t>
    <phoneticPr fontId="10" type="noConversion"/>
  </si>
  <si>
    <t>• 신체 건강하고 근면성실한 자
• 친절하고 적극적으로 민원응대가 가능한 자</t>
    <phoneticPr fontId="10" type="noConversion"/>
  </si>
  <si>
    <t>• 수도시설과 맞은편 다목적실 내(처인구청 3층)</t>
    <phoneticPr fontId="10" type="noConversion"/>
  </si>
  <si>
    <t>1-87</t>
  </si>
  <si>
    <t>하수행정과</t>
  </si>
  <si>
    <t>청사출입 민원안내</t>
    <phoneticPr fontId="10" type="noConversion"/>
  </si>
  <si>
    <t xml:space="preserve">• 사무실 출입 전 민원내용 확인 및 열린민원실 안내
• 담당자 연결 및 열린민원실 관리보조    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</si>
  <si>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• 대민업무 및 주변 환경정화 업무 가능자</t>
    <phoneticPr fontId="10" type="noConversion"/>
  </si>
  <si>
    <t>• 수지구 포은대로 499, 수지레스피아 2층 
  (하수도사업소 사무실 앞 출입구)</t>
    <phoneticPr fontId="10" type="noConversion"/>
  </si>
  <si>
    <t>1-88</t>
  </si>
  <si>
    <t>하수시설과</t>
  </si>
  <si>
    <t xml:space="preserve">• 사무실 출입 전 민원 내용 확인 및 담당자 연결
• 열린민원실 관리 및 부서 내  환경정화업무 보조 등             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</si>
  <si>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• 신체 건강하고 근면성실한 자
• 청소업무 가능하며, 오후 근무 가능한 자
• 대민업무 가능한 자</t>
    <phoneticPr fontId="10" type="noConversion"/>
  </si>
  <si>
    <t>1-89</t>
  </si>
  <si>
    <t>차량등록사업소</t>
    <phoneticPr fontId="10" type="noConversion"/>
  </si>
  <si>
    <t>차량등록 민원 안내 도우미 운영</t>
    <phoneticPr fontId="10" type="noConversion"/>
  </si>
  <si>
    <t xml:space="preserve">• 차량등록 신청서 작성, 구비서류, 절차 등 안내
• 담당자 연결 등 민원업무 관리 보조         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</si>
  <si>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• 신체 건강하고 근면성실한 자
• 대민업무(민원응대) 가능한 자
• 오전근무 1명, 오후근무 1명</t>
    <phoneticPr fontId="10" type="noConversion"/>
  </si>
  <si>
    <t>• 차량등록사업소 민원실
(처인구 동백죽전대로 61, 용인미르스타디움)</t>
    <phoneticPr fontId="10" type="noConversion"/>
  </si>
  <si>
    <t>처인구</t>
    <phoneticPr fontId="10" type="noConversion"/>
  </si>
  <si>
    <t>2-01</t>
    <phoneticPr fontId="10" type="noConversion"/>
  </si>
  <si>
    <t>자치행정과</t>
    <phoneticPr fontId="10" type="noConversion"/>
  </si>
  <si>
    <t>처인구청 구내식당 홀 정리 정돈</t>
    <phoneticPr fontId="10" type="noConversion"/>
  </si>
  <si>
    <t xml:space="preserve">• 구내식당 홀 정리, 정돈 및 대기줄 관리                                                                                                                                                                               </t>
    <phoneticPr fontId="10" type="noConversion"/>
  </si>
  <si>
    <t>• 신체 건강하고 친절 및 근면성실한 자
• 청소업무 가능자(구내식당 내부·외부 책상 및 바닥 등)</t>
    <phoneticPr fontId="10" type="noConversion"/>
  </si>
  <si>
    <t>• 처인구청 구내식당</t>
    <phoneticPr fontId="10" type="noConversion"/>
  </si>
  <si>
    <t>2-02</t>
  </si>
  <si>
    <t>• 사무실 출입 전 민원내용 확인 및 청사 안내
• 담당자 연결 등 민원업무 관리 보조</t>
    <phoneticPr fontId="10" type="noConversion"/>
  </si>
  <si>
    <t>• 처인구청 본관 및 별관</t>
    <phoneticPr fontId="10" type="noConversion"/>
  </si>
  <si>
    <t>2-03</t>
  </si>
  <si>
    <t>생활체육시설관리  및 방역</t>
  </si>
  <si>
    <t xml:space="preserve">• 생활체육시설(화장실 등) 환경정화 및 무단사용자 관리
• 불편사항 수시 확인 및 처리             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</si>
  <si>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• 처인구 관내 생활체육시설 7개소
(포곡 파크골프장, 둔전체육공원, 서리 다목적구장, 운학동, 유림동, 백암 체육시설, 남사 테니스장)</t>
    <phoneticPr fontId="10" type="noConversion"/>
  </si>
  <si>
    <t>2-04</t>
  </si>
  <si>
    <t>산업과</t>
    <phoneticPr fontId="10" type="noConversion"/>
  </si>
  <si>
    <t>사무업무 보조 및 민원 안내</t>
    <phoneticPr fontId="10" type="noConversion"/>
  </si>
  <si>
    <t xml:space="preserve">• 처인구 공공근로사업 업무보조(사업재료 배부 등)
• 부서 민원 내방객 사전안내 등      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</si>
  <si>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 xml:space="preserve">• 컴퓨터 활용 가능자
• 민원응대가능자 [오전(09시~15시) / 오후(13시~18시) 교대 근무 가능자]  </t>
    <phoneticPr fontId="10" type="noConversion"/>
  </si>
  <si>
    <t>• 처인구청 2층 산업과</t>
    <phoneticPr fontId="10" type="noConversion"/>
  </si>
  <si>
    <t>2-05</t>
  </si>
  <si>
    <t>환경위생과</t>
    <phoneticPr fontId="10" type="noConversion"/>
  </si>
  <si>
    <t>하천 환경정비사업</t>
    <phoneticPr fontId="10" type="noConversion"/>
  </si>
  <si>
    <t xml:space="preserve">• 사무실 출입 전 민원내용 확인 및 청사 안내
• 담당자 연결 등 민원업무 관리 보조            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</si>
  <si>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• 처인구청 3층 환경위생과 민원실(처인구 금령로 50)</t>
    <phoneticPr fontId="10" type="noConversion"/>
  </si>
  <si>
    <t>2-06</t>
  </si>
  <si>
    <t>교통과</t>
    <phoneticPr fontId="10" type="noConversion"/>
  </si>
  <si>
    <t>이륜차 민원 접수 보조 및 교통 관련 민원 안내</t>
    <phoneticPr fontId="10" type="noConversion"/>
  </si>
  <si>
    <t xml:space="preserve">• 이륜차 등록 및 폐지를 위한 절차 및 준비서류, 서식작성 안내
• 부서 내방객을 위한 맞춤형 담당직원 매칭          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</si>
  <si>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• 처인구청 4층 대회의실 앞 민원안내창구</t>
    <phoneticPr fontId="10" type="noConversion"/>
  </si>
  <si>
    <t>2-07</t>
  </si>
  <si>
    <t>도시미관과</t>
    <phoneticPr fontId="10" type="noConversion"/>
  </si>
  <si>
    <t>도시환경지킴이</t>
  </si>
  <si>
    <t xml:space="preserve">• 무단투기 상습 발생구역 단속 및 환경정화   
• 불편사항 수시 확인 및 처리             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</si>
  <si>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• 근면 성실하며 가로(야외) 청소 업무 가능자
• 카카오톡으로 출퇴근 보고 및 작업 사진 수,발신 가능한 자</t>
    <phoneticPr fontId="10" type="noConversion"/>
  </si>
  <si>
    <t>• 역북동, 중앙동, 무단투기 상습지역</t>
    <phoneticPr fontId="10" type="noConversion"/>
  </si>
  <si>
    <t>2-08</t>
  </si>
  <si>
    <t>불법옥외광고물정비</t>
    <phoneticPr fontId="10" type="noConversion"/>
  </si>
  <si>
    <t xml:space="preserve">• 불법광고물 및 전단지수거   </t>
    <phoneticPr fontId="10" type="noConversion"/>
  </si>
  <si>
    <t>• 2인1조 원활한 근무의 필요성으로 각 조에는 같은 성별 요청함                                                                                            • 도로 및 주택가 주변에 부착된 벽보, 전단지 등 불법 광고물을 
  도구를 이용하여 제거 가능한 자 
• 5개동 지역을 2시간 이상 도보로 이동 가능한 건강한 신체를 가진 자</t>
    <phoneticPr fontId="10" type="noConversion"/>
  </si>
  <si>
    <t>• 처인구 5개동 일원(민원 상습발생지역 우선)</t>
    <phoneticPr fontId="10" type="noConversion"/>
  </si>
  <si>
    <t>2-09</t>
  </si>
  <si>
    <t>부서 민원 안내보조</t>
  </si>
  <si>
    <t xml:space="preserve">• 부서 민원 안내 및 담당자연결     </t>
  </si>
  <si>
    <t xml:space="preserve">• 신체 건강하고 근면성실하며 상황에 맞게 신속하게  민원 응대 가능한 자 </t>
  </si>
  <si>
    <t>• 처인구청 4층 대회의실 앞</t>
  </si>
  <si>
    <t>2-10</t>
  </si>
  <si>
    <t>건설과</t>
    <phoneticPr fontId="10" type="noConversion"/>
  </si>
  <si>
    <t>부서 민원안내 및 사무보조</t>
    <phoneticPr fontId="10" type="noConversion"/>
  </si>
  <si>
    <t>• 부서 이용자 민원응대, 민원인-부서 연결 등 
• 자료 정리 및 전산 업무 보조, 기타 사무업무 보조</t>
    <phoneticPr fontId="10" type="noConversion"/>
  </si>
  <si>
    <t>• 민원 응대가 가능한 자
• 출퇴근에 어려움이 없는 자
• 신체 건강하고 근면성실한 자</t>
    <phoneticPr fontId="10" type="noConversion"/>
  </si>
  <si>
    <t>• 처인구청 건설과 사무실 내</t>
    <phoneticPr fontId="10" type="noConversion"/>
  </si>
  <si>
    <t>2-11</t>
  </si>
  <si>
    <t xml:space="preserve">• 관내 하천 내 산책로, 자전거도로 환경정비
• 불편사항 수시 확인 및 처리             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</si>
  <si>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• 처인구 관내 금학천,경안천 산책로 및 자전거 도로</t>
    <phoneticPr fontId="10" type="noConversion"/>
  </si>
  <si>
    <t>2-12</t>
  </si>
  <si>
    <t>도시건축1과</t>
    <phoneticPr fontId="10" type="noConversion"/>
  </si>
  <si>
    <t>청사 방문객 민원 안내</t>
    <phoneticPr fontId="10" type="noConversion"/>
  </si>
  <si>
    <t xml:space="preserve">• 부서 내방객 민원 안내 및 담당 직원 매칭       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</si>
  <si>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• 오전/오후 교대근무 시간조정 가능한 자
• 민원 안내 가능한 자
• 근면 성실하고 신체 건강한 자</t>
    <phoneticPr fontId="10" type="noConversion"/>
  </si>
  <si>
    <t>• 처인구청 도시건축1과(처인구 금령로 50)</t>
    <phoneticPr fontId="10" type="noConversion"/>
  </si>
  <si>
    <t>2-13</t>
  </si>
  <si>
    <t>도시건축2과</t>
  </si>
  <si>
    <t>청사 방문객 민원안내</t>
    <phoneticPr fontId="10" type="noConversion"/>
  </si>
  <si>
    <t xml:space="preserve">• 사무실 출입 전 민원내용 확인 및 안내
• 담당자 연결 등 민원업무 관리 보조                                                                                                                                                                                                           </t>
    <phoneticPr fontId="10" type="noConversion"/>
  </si>
  <si>
    <t xml:space="preserve">• 오전/오후 교대근무 시간조정 가능한 자
• 민원 안내 가능한 자
• 근면 성실하고 신체 건강한 자 </t>
    <phoneticPr fontId="10" type="noConversion"/>
  </si>
  <si>
    <t>• 처인구청 도시건축2과(처인구 금령로 50)</t>
    <phoneticPr fontId="10" type="noConversion"/>
  </si>
  <si>
    <t>2-14</t>
  </si>
  <si>
    <t>포곡읍</t>
    <phoneticPr fontId="10" type="noConversion"/>
  </si>
  <si>
    <t>공공재사후관리 추진사업</t>
    <phoneticPr fontId="10" type="noConversion"/>
  </si>
  <si>
    <t xml:space="preserve">• 쾌적한 청사 관리를 위한 청사 내 청소 지원                   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</si>
  <si>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• 신체 건강하고 근면.성실한 자
• 청소업무 가능자 (화장실 청소 등)</t>
    <phoneticPr fontId="10" type="noConversion"/>
  </si>
  <si>
    <t>• 포곡읍행정복지센터</t>
    <phoneticPr fontId="10" type="noConversion"/>
  </si>
  <si>
    <t>2-15</t>
  </si>
  <si>
    <t>폐기물 사무 지원 업무</t>
  </si>
  <si>
    <t>• 폐비닐.우유팩.건전지 수거 및 관리
• 대형폐기물 수수료 신고 및 접수</t>
    <phoneticPr fontId="10" type="noConversion"/>
  </si>
  <si>
    <t>• 신체 건강하고 근면.성실한 자
• 컴퓨터 활용 가능자
• 민원 응대가 가능한 자</t>
    <phoneticPr fontId="10" type="noConversion"/>
  </si>
  <si>
    <t>• 포곡읍행정복지센터</t>
  </si>
  <si>
    <t>2-16</t>
  </si>
  <si>
    <t>행정사무 지원 업무</t>
  </si>
  <si>
    <t>• 문서고 자료 정리
• 전산 자료 정리 보조
• 기타 사무업무 보조 및 민원 안내</t>
    <phoneticPr fontId="10" type="noConversion"/>
  </si>
  <si>
    <t>2-17</t>
  </si>
  <si>
    <t>쾌적한 포곡을 위한 환경정화 사업</t>
  </si>
  <si>
    <t>• 경안천 및 도로 주변 환경미화(꽃길 조성 및 잡초 제거)
• 쓰레기 신고민원 접수 및 현장 조사</t>
    <phoneticPr fontId="10" type="noConversion"/>
  </si>
  <si>
    <t>• 신체 건강하고 근면.성실한 자
• 현장 환경 미화 업무가 가능한 자</t>
    <phoneticPr fontId="10" type="noConversion"/>
  </si>
  <si>
    <t>내근
외근</t>
    <phoneticPr fontId="10" type="noConversion"/>
  </si>
  <si>
    <t>• 포곡읍 관내, 포곡읍행정복지센터</t>
    <phoneticPr fontId="10" type="noConversion"/>
  </si>
  <si>
    <t>2-18</t>
  </si>
  <si>
    <t>포곡주민자치센터 시설관리 및 환경정화</t>
    <phoneticPr fontId="10" type="noConversion"/>
  </si>
  <si>
    <t xml:space="preserve">• 주민자치센터 시설관리 및 환경관리         </t>
    <phoneticPr fontId="10" type="noConversion"/>
  </si>
  <si>
    <t>• 포곡읍 주민자치센터(처인구 포곡읍 포곡로 258, 포곡행정복지센터 내)</t>
    <phoneticPr fontId="10" type="noConversion"/>
  </si>
  <si>
    <t>2-19</t>
  </si>
  <si>
    <t>모현읍</t>
    <phoneticPr fontId="10" type="noConversion"/>
  </si>
  <si>
    <t>관내 환경정화 및 방역</t>
    <phoneticPr fontId="10" type="noConversion"/>
  </si>
  <si>
    <t>• 관내 환경정화활동 지원(쓰레기 수거 및 청소, 제초, 광고물 제거 등)
• 관내 방역활동 지원</t>
    <phoneticPr fontId="10" type="noConversion"/>
  </si>
  <si>
    <t xml:space="preserve">• 신체 건강하고 근면성실한 자
• 청소업무 가능자                   </t>
    <phoneticPr fontId="10" type="noConversion"/>
  </si>
  <si>
    <t xml:space="preserve">• 관내 하천변(경안천, 오산천)․가로변(한국외대 사거리, 능원초등학교 사거리) 등 </t>
    <phoneticPr fontId="10" type="noConversion"/>
  </si>
  <si>
    <t>2-20</t>
  </si>
  <si>
    <t>주민자치센터 업무지원</t>
    <phoneticPr fontId="10" type="noConversion"/>
  </si>
  <si>
    <t xml:space="preserve">• 주민자치센터 방문객 응대
• 강의실 등 주민자치센터 시설 청결 관리    </t>
    <phoneticPr fontId="10" type="noConversion"/>
  </si>
  <si>
    <t>• 모현읍 주민자치센터(모현읍 행정복지센터 2층)</t>
    <phoneticPr fontId="10" type="noConversion"/>
  </si>
  <si>
    <t>2-21</t>
  </si>
  <si>
    <t>이동읍</t>
    <phoneticPr fontId="10" type="noConversion"/>
  </si>
  <si>
    <t>공공서비스 지원사업</t>
    <phoneticPr fontId="10" type="noConversion"/>
  </si>
  <si>
    <t xml:space="preserve">• 강의실 등 주민자치센터 시설 청결 관리     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</si>
  <si>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 xml:space="preserve">• 신체 건강하고 근면.성실한 자
• 청소업무 가능자 </t>
    <phoneticPr fontId="10" type="noConversion"/>
  </si>
  <si>
    <t>• 이동읍 주민자치센터</t>
    <phoneticPr fontId="10" type="noConversion"/>
  </si>
  <si>
    <t>2-22</t>
  </si>
  <si>
    <t>마을환경정화 사업</t>
    <phoneticPr fontId="10" type="noConversion"/>
  </si>
  <si>
    <t>• 마을 주변 환경정화 활동(쓰레기수거, 공원 잡초제거 등)
• 방치폐기물 분리수거 작업 등 도시미관 개선</t>
    <phoneticPr fontId="10" type="noConversion"/>
  </si>
  <si>
    <t>• 이동읍 관내</t>
    <phoneticPr fontId="10" type="noConversion"/>
  </si>
  <si>
    <t>2-23</t>
  </si>
  <si>
    <t>• 사회복지사업 홍보 및 안내
• 각종 복지서비스 신청 및 상담 보조 등</t>
    <phoneticPr fontId="10" type="noConversion"/>
  </si>
  <si>
    <t>• 이동읍행정복지센터</t>
    <phoneticPr fontId="10" type="noConversion"/>
  </si>
  <si>
    <t>2-24</t>
  </si>
  <si>
    <t>남사읍</t>
    <phoneticPr fontId="10" type="noConversion"/>
  </si>
  <si>
    <t>주민자치센터 청사청소</t>
    <phoneticPr fontId="10" type="noConversion"/>
  </si>
  <si>
    <t>• 남사읍 주민자치센터 내부 화장실 등 청사 청소</t>
    <phoneticPr fontId="10" type="noConversion"/>
  </si>
  <si>
    <t>• 신체 건강하고 근면성실한 자
• 화장실 청소 등 청사 내 청소업무 가능자</t>
    <phoneticPr fontId="10" type="noConversion"/>
  </si>
  <si>
    <t>• 남사읍 주민자치센터(처인구 남사읍 내기로 22)</t>
    <phoneticPr fontId="10" type="noConversion"/>
  </si>
  <si>
    <t>2-25</t>
  </si>
  <si>
    <t>농정사업 상담 도우미</t>
    <phoneticPr fontId="10" type="noConversion"/>
  </si>
  <si>
    <t xml:space="preserve">• 농정사업 홍보 및 안내
• 각종 농정사업 신청 및 상담 보조    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</si>
  <si>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• 민원 응대 업무 가능자
• 컴퓨터 활용 가능자</t>
    <phoneticPr fontId="10" type="noConversion"/>
  </si>
  <si>
    <t>• 남사읍 행정복지센터(처인구 남사읍 내기로 22)</t>
    <phoneticPr fontId="10" type="noConversion"/>
  </si>
  <si>
    <t>2-27</t>
  </si>
  <si>
    <t>원삼면</t>
    <phoneticPr fontId="10" type="noConversion"/>
  </si>
  <si>
    <t>원삼면 임시보관시설(적환장) 환경정화</t>
    <phoneticPr fontId="10" type="noConversion"/>
  </si>
  <si>
    <t>• 원삼면 임시보관시설(적환장) 환경정화</t>
    <phoneticPr fontId="10" type="noConversion"/>
  </si>
  <si>
    <t>• 원삼면 임시보관시설 인근</t>
    <phoneticPr fontId="10" type="noConversion"/>
  </si>
  <si>
    <t>2-28</t>
  </si>
  <si>
    <t>행정복지센터 환경정화</t>
    <phoneticPr fontId="10" type="noConversion"/>
  </si>
  <si>
    <t xml:space="preserve">• 원삼면 행정복지센터 환경정화       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</si>
  <si>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• 원삼면 행정복지센터 내</t>
    <phoneticPr fontId="10" type="noConversion"/>
  </si>
  <si>
    <t>2-29</t>
  </si>
  <si>
    <t>주민자치센터 환경정화</t>
    <phoneticPr fontId="10" type="noConversion"/>
  </si>
  <si>
    <t xml:space="preserve">• 원삼면 주민자치센터 환경정화       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</si>
  <si>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• 원삼면 주민자치센터 내</t>
    <phoneticPr fontId="10" type="noConversion"/>
  </si>
  <si>
    <t>2-30</t>
  </si>
  <si>
    <t>공공재 관리 및 환경정화</t>
    <phoneticPr fontId="10" type="noConversion"/>
  </si>
  <si>
    <t>• 행정복지센터 인근 공공재 관리 및 환경정화</t>
    <phoneticPr fontId="10" type="noConversion"/>
  </si>
  <si>
    <t>• 원삼면 행정복지센터 인근</t>
    <phoneticPr fontId="10" type="noConversion"/>
  </si>
  <si>
    <t>2-31</t>
  </si>
  <si>
    <t>백암면</t>
    <phoneticPr fontId="10" type="noConversion"/>
  </si>
  <si>
    <t>재활용품 선별작업</t>
    <phoneticPr fontId="10" type="noConversion"/>
  </si>
  <si>
    <t xml:space="preserve">• 수거된 생활폐기물을 일반 및 재활용 폐기물로 분류
• 재활용 폐기물을 종류별 · 품목별로 분류      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</si>
  <si>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• 오전근무 가능자</t>
    <phoneticPr fontId="10" type="noConversion"/>
  </si>
  <si>
    <t>• 백암면 적환장(근삼리 1051-6)</t>
    <phoneticPr fontId="10" type="noConversion"/>
  </si>
  <si>
    <t>2-32</t>
  </si>
  <si>
    <t>주민자치센터 청소작업</t>
    <phoneticPr fontId="10" type="noConversion"/>
  </si>
  <si>
    <t>• 주민자치센터 내 화장실, 바닥청소 및 쓰레기 수거</t>
    <phoneticPr fontId="10" type="noConversion"/>
  </si>
  <si>
    <t>• 백암면 주민자치센터(백암로185번길 8-11)</t>
    <phoneticPr fontId="10" type="noConversion"/>
  </si>
  <si>
    <t>2-33</t>
  </si>
  <si>
    <t>백암 작은도서관 청소작업</t>
    <phoneticPr fontId="10" type="noConversion"/>
  </si>
  <si>
    <t xml:space="preserve">• 작은도서관 내 화장실, 바닥청소 및 쓰레기 수거 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</si>
  <si>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• 백암면 작은도서관(백암로 191-1)</t>
    <phoneticPr fontId="10" type="noConversion"/>
  </si>
  <si>
    <t>2-34</t>
  </si>
  <si>
    <t>양지면</t>
    <phoneticPr fontId="10" type="noConversion"/>
  </si>
  <si>
    <t>재활용품 선별사업</t>
  </si>
  <si>
    <t>• 생활쓰레기 및 재활용품 선별 작업</t>
  </si>
  <si>
    <t>• 재활용품 선별작업 가능자
• 신체 건강하고 근면성실한 자</t>
    <phoneticPr fontId="10" type="noConversion"/>
  </si>
  <si>
    <t>• 양지면 적환장
 (처인구 양지면 제일리 629)</t>
    <phoneticPr fontId="10" type="noConversion"/>
  </si>
  <si>
    <t>2-35</t>
  </si>
  <si>
    <t>양지주민자치센터 
출입 안내보조 및 환경정화</t>
  </si>
  <si>
    <t xml:space="preserve">• 청사 출입자 안내 보조
• 센터시설 보수 및 환경관리                                                                                                                                                                                                          </t>
  </si>
  <si>
    <t>• 컴퓨터 및 전산 활용에 어려움이 없는 자
• 신체 건강한 자(외근 가능한 자)</t>
    <phoneticPr fontId="10" type="noConversion"/>
  </si>
  <si>
    <t>내/외근</t>
  </si>
  <si>
    <r>
      <rPr>
        <b/>
        <sz val="10"/>
        <rFont val="맑은 고딕"/>
        <family val="3"/>
        <charset val="129"/>
        <scheme val="minor"/>
      </rPr>
      <t xml:space="preserve">• </t>
    </r>
    <r>
      <rPr>
        <sz val="10"/>
        <rFont val="맑은 고딕"/>
        <family val="3"/>
        <charset val="129"/>
        <scheme val="minor"/>
      </rPr>
      <t>양지면 주민자치센터(처인구 양지면 향교로11번길 3)</t>
    </r>
    <phoneticPr fontId="10" type="noConversion"/>
  </si>
  <si>
    <t>2-36</t>
  </si>
  <si>
    <t>관내환경정화사업</t>
  </si>
  <si>
    <t>• 마을 주변 환경정화 활동(쓰레기수거, 공원 잡초 제거 등)
• 방치폐기물 분리수거 작업 등 도시미관 개선</t>
  </si>
  <si>
    <t>• 청소업무 가능자
• 신체 건강하고 근면성실한 자(외근 가능한 자)</t>
    <phoneticPr fontId="10" type="noConversion"/>
  </si>
  <si>
    <t>• 양지면 행정복지센터 주변, 양지리 공원 일대 등</t>
    <phoneticPr fontId="10" type="noConversion"/>
  </si>
  <si>
    <t>2-37</t>
  </si>
  <si>
    <t>공공서비스 지원사업</t>
  </si>
  <si>
    <t xml:space="preserve">• 각종 민원 신청서 작성 안내 및 신청 서류 정리
• 무인민원발급기 이용 안내 
• 지방세 카드 수납 지원 등 민원행정 업무 보조  </t>
  </si>
  <si>
    <t>• 신체 건강하고 근면 성실한 자
• 컴퓨터 활용 및 전산 활용에 어려움이 없는 자</t>
    <phoneticPr fontId="10" type="noConversion"/>
  </si>
  <si>
    <t>• 양지면 행정복지센터 민원팀</t>
    <phoneticPr fontId="10" type="noConversion"/>
  </si>
  <si>
    <t>2-38</t>
  </si>
  <si>
    <t>중앙동</t>
    <phoneticPr fontId="10" type="noConversion"/>
  </si>
  <si>
    <t>청사 환경정화 사업</t>
    <phoneticPr fontId="10" type="noConversion"/>
  </si>
  <si>
    <t>행정복지센터 1~3층 및 내외부 환경정화</t>
  </si>
  <si>
    <t>내외근</t>
    <phoneticPr fontId="10" type="noConversion"/>
  </si>
  <si>
    <t>중앙동 행정복지센터 내외부(금령로90번길3-20)</t>
    <phoneticPr fontId="10" type="noConversion"/>
  </si>
  <si>
    <t>2-39</t>
  </si>
  <si>
    <t>주민자치 행정업무 보조</t>
  </si>
  <si>
    <t>• 행정복지센터 2층 주민자치 프로그램 수강자 안내
• 수강자 주차관리 및 내부 시스템 컴퓨터 업무보조</t>
    <phoneticPr fontId="10" type="noConversion"/>
  </si>
  <si>
    <t>• 신체 건강하고 근면성실한 자
• 컴퓨터 업무 가능한 자</t>
    <phoneticPr fontId="10" type="noConversion"/>
  </si>
  <si>
    <t>중앙동 행정복지센터 2층 주민자치센터(금령로90번길3-20)</t>
    <phoneticPr fontId="10" type="noConversion"/>
  </si>
  <si>
    <t>2-40</t>
  </si>
  <si>
    <t>역북동</t>
    <phoneticPr fontId="10" type="noConversion"/>
  </si>
  <si>
    <t>청사 환경정화</t>
    <phoneticPr fontId="10" type="noConversion"/>
  </si>
  <si>
    <t>• 행정복지센터 및 주민자치센터 내외부 환경정화
  (복도, 화장실 청소 등)</t>
    <phoneticPr fontId="10" type="noConversion"/>
  </si>
  <si>
    <t>• 신체 건강하고 근면성실한 자
• 아침 근무 7시 출근 가능자</t>
    <phoneticPr fontId="10" type="noConversion"/>
  </si>
  <si>
    <t>• 역북동행정복지센터(명지로 16)
• 역북동주민자치센터(명지로 16)</t>
    <phoneticPr fontId="10" type="noConversion"/>
  </si>
  <si>
    <t>2-41</t>
  </si>
  <si>
    <t>민원 안내 및 복지 상담 도우미</t>
    <phoneticPr fontId="10" type="noConversion"/>
  </si>
  <si>
    <t xml:space="preserve">• 행정복지센터 민원안내 및 행정업무 보조
• 각종 복지서비스 신청 및 상담보조                                                                                                                                              </t>
    <phoneticPr fontId="10" type="noConversion"/>
  </si>
  <si>
    <t xml:space="preserve">• 컴퓨터 활용 가능자   
• 신체 건강하고 근면 성실한 자
• 오전/ 오후 교대근무 가능자 </t>
    <phoneticPr fontId="10" type="noConversion"/>
  </si>
  <si>
    <t>• 역북동행정복지센터 민원실(명지로 16)</t>
    <phoneticPr fontId="10" type="noConversion"/>
  </si>
  <si>
    <t>2-42</t>
  </si>
  <si>
    <t>역북동행정복지센터 주차장 관리</t>
    <phoneticPr fontId="10" type="noConversion"/>
  </si>
  <si>
    <t>• 주차안내 및 주정차 관리
• 청사 주차장 주변 환경 정비</t>
    <phoneticPr fontId="10" type="noConversion"/>
  </si>
  <si>
    <t xml:space="preserve">• 신체 건강하고 근면성실한 자
• 근무 경험자 우대
• 오전/ 오후 교대근무 가능자    </t>
    <phoneticPr fontId="10" type="noConversion"/>
  </si>
  <si>
    <t>• 역북동행정복지센터 주차장(명지로 16)</t>
    <phoneticPr fontId="10" type="noConversion"/>
  </si>
  <si>
    <t>2-43</t>
  </si>
  <si>
    <t>삼가동</t>
    <phoneticPr fontId="10" type="noConversion"/>
  </si>
  <si>
    <t>• 행정복지센터 민원실 내·외부 환경정화</t>
    <phoneticPr fontId="10" type="noConversion"/>
  </si>
  <si>
    <t>• 신체 건강하고 근면성실한 자
• 청소 업무 가능한 자</t>
    <phoneticPr fontId="10" type="noConversion"/>
  </si>
  <si>
    <t>• 삼가동 행정복지센터(삼가동 28-6)</t>
    <phoneticPr fontId="10" type="noConversion"/>
  </si>
  <si>
    <t>2-44</t>
  </si>
  <si>
    <t>행정지원 및 민원안내 도우미</t>
    <phoneticPr fontId="10" type="noConversion"/>
  </si>
  <si>
    <t>• 주민행정민원 안내 및 상담
• 대형폐기물 신고 및 우유팩, 폐건전지 교환사업 등 행정업무 보조</t>
    <phoneticPr fontId="10" type="noConversion"/>
  </si>
  <si>
    <t>• 컴퓨터 활용 가능자
• 친절한 민원 응대 가능자</t>
    <phoneticPr fontId="10" type="noConversion"/>
  </si>
  <si>
    <t>2-45</t>
  </si>
  <si>
    <t>유림동</t>
    <phoneticPr fontId="10" type="noConversion"/>
  </si>
  <si>
    <t>민원안내 도우미</t>
    <phoneticPr fontId="10" type="noConversion"/>
  </si>
  <si>
    <t xml:space="preserve">• 주민행정민원 상담 및 안내(민원 신청서류 작성방법 안내 등)
• 문화바우처, 지방세 납입 및 대형폐기물 신고 등 업무보조                                        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</si>
  <si>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• 신체 건강하고 근면성실한 자
• 컴퓨터 활용 가능자</t>
    <phoneticPr fontId="10" type="noConversion"/>
  </si>
  <si>
    <t>• 유림동행정복지센터 (처인구 백옥대로 1315)</t>
    <phoneticPr fontId="10" type="noConversion"/>
  </si>
  <si>
    <t>2-46</t>
  </si>
  <si>
    <t>사회복지상담 도우미</t>
    <phoneticPr fontId="10" type="noConversion"/>
  </si>
  <si>
    <t>• 복지대상자 가정 방문 및 말벗 지원
• 사회복지사업 홍보 및 안내
• 각종 복지서비스 신청 및 상담보조</t>
    <phoneticPr fontId="10" type="noConversion"/>
  </si>
  <si>
    <t>• 컴퓨터 활용 가능자
• 신체 건강하고 근면성실한 자</t>
    <phoneticPr fontId="10" type="noConversion"/>
  </si>
  <si>
    <t>2-47</t>
  </si>
  <si>
    <t>환경정화사업</t>
    <phoneticPr fontId="10" type="noConversion"/>
  </si>
  <si>
    <t>• 행정복지센터 내 시설물(주차장,화단 등) 청소 및 관리                                                                                                                                                                                                                                                      • 행정복지센터 주변 도로 등 환경 정화</t>
    <phoneticPr fontId="10" type="noConversion"/>
  </si>
  <si>
    <t>• 청소업무 가능자
• 신체 건강하고 근면성실한 자</t>
    <phoneticPr fontId="10" type="noConversion"/>
  </si>
  <si>
    <t>• 유림동주민자치센터(2층) (처인구 백옥대로 1315)</t>
    <phoneticPr fontId="10" type="noConversion"/>
  </si>
  <si>
    <t>2-48</t>
  </si>
  <si>
    <t>작은도서관 관리 도우미</t>
    <phoneticPr fontId="10" type="noConversion"/>
  </si>
  <si>
    <t>• 작은도서관 전반적 관리
• 도서대출, 청소, 출입자관리</t>
    <phoneticPr fontId="10" type="noConversion"/>
  </si>
  <si>
    <t>• 고림 다온 작은도서관 (처인구 진덕로 7)</t>
    <phoneticPr fontId="10" type="noConversion"/>
  </si>
  <si>
    <t>2-49</t>
  </si>
  <si>
    <t>동부동</t>
    <phoneticPr fontId="10" type="noConversion"/>
  </si>
  <si>
    <t>민원안내 및 행정지원</t>
    <phoneticPr fontId="10" type="noConversion"/>
  </si>
  <si>
    <t xml:space="preserve">• 민원접수 및 서류발급 안내
• 대형폐기물 신고 업무 보조
• 담당자 연결 등 민원업무 관리 보조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</si>
  <si>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• 민원응대 업무 가능자
• 컴퓨터활용 가능자
• 오전/오후 교대근무 가능자</t>
    <phoneticPr fontId="10" type="noConversion"/>
  </si>
  <si>
    <t>• 동부동 행정복지센터(중부대로1574)</t>
    <phoneticPr fontId="10" type="noConversion"/>
  </si>
  <si>
    <t>2-50</t>
  </si>
  <si>
    <t>주민자치센터 시설관리 및 환경정화</t>
    <phoneticPr fontId="10" type="noConversion"/>
  </si>
  <si>
    <t>• 주민자치센터 시설관리 및 환경정화(2층 화장실 등 주민자치센터 전반)</t>
    <phoneticPr fontId="10" type="noConversion"/>
  </si>
  <si>
    <t>• 동부동 행정복지센터(중부대로1574)</t>
  </si>
  <si>
    <t>기흥구</t>
    <phoneticPr fontId="10" type="noConversion"/>
  </si>
  <si>
    <t>3-01</t>
    <phoneticPr fontId="10" type="noConversion"/>
  </si>
  <si>
    <t>• 청사 안내
• 민원인 - 부서 연결(1층 입구, 2층, 3층 중앙 로비)</t>
    <phoneticPr fontId="10" type="noConversion"/>
  </si>
  <si>
    <t>• 신체 건강하고 근면성실한 자
• 컴퓨터 활용능력이 가능한 자
• 오전/오후 근무 가능자</t>
    <phoneticPr fontId="10" type="noConversion"/>
  </si>
  <si>
    <t>• 기흥구청(관곡로 95) 1층 ~ 3층 민원안내 창구</t>
    <phoneticPr fontId="10" type="noConversion"/>
  </si>
  <si>
    <t>3-02</t>
  </si>
  <si>
    <t>기흥구청 청사 주변 환경미화 및 
부설주차장 관리</t>
  </si>
  <si>
    <t xml:space="preserve">• 청사 주변 청소 및 제초 작업
• 기흥구청 부설주차장 주차관리                                                                                                                                                                                                                          </t>
  </si>
  <si>
    <t>• 기흥구청 청사 외부</t>
  </si>
  <si>
    <t>3-03</t>
  </si>
  <si>
    <t>기흥구청 구내식당 운영 지원</t>
    <phoneticPr fontId="10" type="noConversion"/>
  </si>
  <si>
    <t xml:space="preserve">• 조리업무 보조
• 식기세척, 조리실 및 식당 홀 청소
• 배식 및 퇴식, 잔반처리 지원            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</si>
  <si>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• 신체 건강하고 근면성실한 자
• 청소업무 가능자(식기세척, 조리실 및 식당 홀 청소 등)
• 필요시 조리업무 보조 및 배식 지원
• 건강진단결과서 필수(구 보건증)</t>
    <phoneticPr fontId="10" type="noConversion"/>
  </si>
  <si>
    <t>• 기흥구청(관곡로 95) 구내식당(본관 지하1층)</t>
    <phoneticPr fontId="10" type="noConversion"/>
  </si>
  <si>
    <t>3-04</t>
  </si>
  <si>
    <t>공공체육시설 환경 관리</t>
  </si>
  <si>
    <t xml:space="preserve">• 공공체육시설 이용수칙 준수 여부 점검 및 이용자 관리
• 환경정화, 제초작업, 주차관리 및 시설 유지보수 관리 등                                                                                                                                                                                                      </t>
  </si>
  <si>
    <t>• 신체 건강하고 근면성실한 자
• 근무장소가 실외 체육시설로, 대중교통 이용 시 불편할 수 있음
• 시설 주말 개방으로 인해 주말 근무 가능자</t>
    <phoneticPr fontId="10" type="noConversion"/>
  </si>
  <si>
    <t>• 용인시립골드테니스장(고매동 33-12)</t>
    <phoneticPr fontId="10" type="noConversion"/>
  </si>
  <si>
    <t>3-05</t>
  </si>
  <si>
    <t>기타사업</t>
    <phoneticPr fontId="10" type="noConversion"/>
  </si>
  <si>
    <t>교통유발부담금 전산 작업 보조</t>
    <phoneticPr fontId="10" type="noConversion"/>
  </si>
  <si>
    <t xml:space="preserve">• 교통유발부담금 부과 대상 현행화 전산 작업 및 부과 업무 보조
• 부과 대상 시설물 소유권 변동 확인 작업                                                                                                                                                                                              </t>
    <phoneticPr fontId="10" type="noConversion"/>
  </si>
  <si>
    <t>• 신체 건강하고 근면성실한 자
• 건축물관리대장 등 부동산 관련서류 확인 작업 가능자
• 교통유발부담금 전산 입력 유경험자
• 컴퓨터 활용 가능자 등</t>
    <phoneticPr fontId="10" type="noConversion"/>
  </si>
  <si>
    <t>• 기흥구청 교통과 사무실</t>
    <phoneticPr fontId="10" type="noConversion"/>
  </si>
  <si>
    <t>3-06</t>
  </si>
  <si>
    <t xml:space="preserve">• 관내 하천 내 산책로, 자전거도로 환경정비
• 불편사항 수시 확인 및 처리            
• 민원사항 전달 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</si>
  <si>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• 신체 건강하고 근면성실한 자
• 청소업무 가능자(하천 산책로 청소)
• 근무내역보고를 위해 카카오톡 사용 가능한 자</t>
    <phoneticPr fontId="10" type="noConversion"/>
  </si>
  <si>
    <t>• 기흥구 관내 하천변 산책로 및 자전거 도로</t>
    <phoneticPr fontId="10" type="noConversion"/>
  </si>
  <si>
    <t>3-07</t>
  </si>
  <si>
    <t>신갈동</t>
    <phoneticPr fontId="10" type="noConversion"/>
  </si>
  <si>
    <t>행정 민원 업무 보조</t>
    <phoneticPr fontId="10" type="noConversion"/>
  </si>
  <si>
    <t xml:space="preserve">• 행정복지센터 민원 안내 및 신청서 접수
• 전화 상담 업무           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</si>
  <si>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• 신체 건강하고 근면성실한 자
• 오전/오후 근무시간 조정이 가능한 자
• 행정복지센터 업무 안내가 가능한 자</t>
    <phoneticPr fontId="10" type="noConversion"/>
  </si>
  <si>
    <t>• 신갈동행정복지센터(신갈로58번길 11)</t>
    <phoneticPr fontId="10" type="noConversion"/>
  </si>
  <si>
    <t>3-08</t>
  </si>
  <si>
    <t>행정복지센터 및 주민자치센터 환경정화 및 청사소독</t>
    <phoneticPr fontId="10" type="noConversion"/>
  </si>
  <si>
    <t xml:space="preserve">• 행정복지센터 청사 내․외 공중화장실 등 위생 및 청결 제고
• 주민자치센터 청사 내 샤워장, 화장실 등 위생 및 청결 제고       </t>
    <phoneticPr fontId="10" type="noConversion"/>
  </si>
  <si>
    <t>• 신체 건강하고 근면성실한 자
• 청소 및 소독 업무 가능자</t>
    <phoneticPr fontId="10" type="noConversion"/>
  </si>
  <si>
    <t>• 신갈동행정복지센터(신갈로58번길 11) 
 및 신갈동주민자치센터(신갈로58번길 9)</t>
    <phoneticPr fontId="10" type="noConversion"/>
  </si>
  <si>
    <t>3-09</t>
  </si>
  <si>
    <t>영덕1동</t>
    <phoneticPr fontId="10" type="noConversion"/>
  </si>
  <si>
    <t xml:space="preserve"> 행정복지센터 주차장 관리 </t>
    <phoneticPr fontId="10" type="noConversion"/>
  </si>
  <si>
    <t xml:space="preserve">• 주차장 출입차량 관리 
• 주차장내 환경정화 업무     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</si>
  <si>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• 신체 건강하고 근면성실한 자
• 오전, 오후 근무 가능자</t>
    <phoneticPr fontId="10" type="noConversion"/>
  </si>
  <si>
    <t>내근 및 
외근</t>
    <phoneticPr fontId="10" type="noConversion"/>
  </si>
  <si>
    <t>• 영덕1동 행정복지센터 및 주차장
  (영덕동 흥덕2로118번길2)</t>
    <phoneticPr fontId="10" type="noConversion"/>
  </si>
  <si>
    <t>3-10</t>
  </si>
  <si>
    <t>영덕1동 환경정화사업</t>
    <phoneticPr fontId="10" type="noConversion"/>
  </si>
  <si>
    <t xml:space="preserve">• 관내 광장, 도로 등 생활쓰레기 수거, 불법광고물 정비 등
• 젊음의 광장 화단가꾸기, 영덕천 모니터링 등 </t>
    <phoneticPr fontId="10" type="noConversion"/>
  </si>
  <si>
    <t xml:space="preserve">• 신체 건강하고 근면성실한 자
• 청소 업무 가능한 자
• 오전 근무 가능자 </t>
    <phoneticPr fontId="10" type="noConversion"/>
  </si>
  <si>
    <t>• 영덕1동 관내</t>
    <phoneticPr fontId="10" type="noConversion"/>
  </si>
  <si>
    <t>3-11</t>
  </si>
  <si>
    <t>주민자치센터 환경정화 및 헬스장관리</t>
    <phoneticPr fontId="10" type="noConversion"/>
  </si>
  <si>
    <t>• 주민자치센터 내 환경정화(2,3층 강의실, 화장실 등) 
• 주민자치센터 헬스장 관리</t>
    <phoneticPr fontId="10" type="noConversion"/>
  </si>
  <si>
    <t xml:space="preserve">• 신체 건강하고 근면성실한 자
• 청소업무 가능자
• 민원응대 가능한 자
• 오전 근무 가능자 </t>
    <phoneticPr fontId="10" type="noConversion"/>
  </si>
  <si>
    <t xml:space="preserve">내근 </t>
    <phoneticPr fontId="10" type="noConversion"/>
  </si>
  <si>
    <t>• 영덕1동 행정복지센터 내 주민자치센터
  (영덕동 흥덕2로118번길2)</t>
    <phoneticPr fontId="10" type="noConversion"/>
  </si>
  <si>
    <t>3-12</t>
  </si>
  <si>
    <t>영덕2동</t>
    <phoneticPr fontId="10" type="noConversion"/>
  </si>
  <si>
    <t>영덕2동 청사 내외부 환경정화 사업</t>
    <phoneticPr fontId="10" type="noConversion"/>
  </si>
  <si>
    <t>• 청사 주변 인도 환경정화 
• 청사 내 민원실, 회의실 등 청소</t>
    <phoneticPr fontId="10" type="noConversion"/>
  </si>
  <si>
    <t xml:space="preserve">• 오전 근무 가능자
• 신체 건강하고 근면 성실한 자 
• 청소 업무 가능한 자      </t>
    <phoneticPr fontId="10" type="noConversion"/>
  </si>
  <si>
    <t>• 영덕2동 행정복지센터 내외부</t>
    <phoneticPr fontId="10" type="noConversion"/>
  </si>
  <si>
    <t>3-13</t>
  </si>
  <si>
    <t>구갈동</t>
    <phoneticPr fontId="10" type="noConversion"/>
  </si>
  <si>
    <t>구갈동 행정복지센터 주차장 관리</t>
  </si>
  <si>
    <t>• 청사 주차장 환경 관리 및 주차 안내</t>
  </si>
  <si>
    <t>• 신체 건강하고 근면성살한 자
• 외근 가능한 자</t>
  </si>
  <si>
    <t>• 구갈동 행정복지센터 주차장 (강남로 23)</t>
    <phoneticPr fontId="10" type="noConversion"/>
  </si>
  <si>
    <t>3-14</t>
  </si>
  <si>
    <t>주민자치센터 업무 보조</t>
    <phoneticPr fontId="10" type="noConversion"/>
  </si>
  <si>
    <t>• 구갈동 주민자치센터 헬스장 관리
• 주민자치센터 사무실 업무 보조</t>
    <phoneticPr fontId="10" type="noConversion"/>
  </si>
  <si>
    <t>• 신체 건강하고 근면성실한 자
• 청소업무 가능한 자</t>
    <phoneticPr fontId="10" type="noConversion"/>
  </si>
  <si>
    <t>• 구갈동 주민자치센터 (강남로 23)</t>
    <phoneticPr fontId="10" type="noConversion"/>
  </si>
  <si>
    <t>3-15</t>
  </si>
  <si>
    <t>구갈동</t>
  </si>
  <si>
    <t>구갈동행정복지센터 주변 환경 관리(청소)</t>
    <phoneticPr fontId="10" type="noConversion"/>
  </si>
  <si>
    <t>• 구갈동 주민자치센터 청소 및 환경 관리</t>
  </si>
  <si>
    <t>• 신체 건강하고 근면성실한 자
• 청소업무 가능한 자</t>
  </si>
  <si>
    <t>• 구갈동 행정복지센터 및 관내 도로 (깅남로 23 일대)</t>
    <phoneticPr fontId="10" type="noConversion"/>
  </si>
  <si>
    <t>3-16</t>
  </si>
  <si>
    <t>상갈동</t>
    <phoneticPr fontId="10" type="noConversion"/>
  </si>
  <si>
    <t>상갈동 행정복지센터 민원 안내 및 지원</t>
  </si>
  <si>
    <t>• 청사 출입 방문인 민원 안내 및 전화 안내 보조
• 민원인 신청서류 작성 안내 및 행정보조업무</t>
  </si>
  <si>
    <t xml:space="preserve">• 신체건강하고 근면성실한 자
• 많은 내방객을 응대가능한 서비스마인드를 갖춘 자           </t>
    <phoneticPr fontId="10" type="noConversion"/>
  </si>
  <si>
    <t>• 상갈동 행정복지센터(기흥구 상갈로 2)</t>
  </si>
  <si>
    <t>3-17</t>
  </si>
  <si>
    <t>상갈동 주민자치센터 생활방역 및 업무 지원</t>
  </si>
  <si>
    <t xml:space="preserve">• 주민자치센터 교육장 방역 실시 및 환경정화                           • 주민자치센터 이용 안내 및 안전관리                                     </t>
  </si>
  <si>
    <t>• 신체건강하고 근면성실한 자
• 많은 내방객을 응대가능한 서비스마인드를 갖춘 자</t>
    <phoneticPr fontId="10" type="noConversion"/>
  </si>
  <si>
    <t>• 상갈동 주민자치센터(기흥구 상갈로 2)</t>
  </si>
  <si>
    <t>3-18</t>
  </si>
  <si>
    <t>상갈동 주민자치센터 환경관리</t>
  </si>
  <si>
    <t>• 주민자치센터 강의실, 공중화장실 등 위생 및 청결 관리
• 주민자치센터 청사 소독 및 환경정화</t>
  </si>
  <si>
    <t>• 신체건강하고 근면성실한 자
• 청소업무 가능한 자</t>
  </si>
  <si>
    <t>3-19</t>
  </si>
  <si>
    <t>보라동</t>
    <phoneticPr fontId="10" type="noConversion"/>
  </si>
  <si>
    <t xml:space="preserve">• 각종 민원안내(민원인 방문시 민원 안내)    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</si>
  <si>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• 보라동 행정복지센터</t>
    <phoneticPr fontId="10" type="noConversion"/>
  </si>
  <si>
    <t>3-20</t>
  </si>
  <si>
    <t>기흥동</t>
    <phoneticPr fontId="10" type="noConversion"/>
  </si>
  <si>
    <t>기흥동 관내 환경정화 사업</t>
    <phoneticPr fontId="10" type="noConversion"/>
  </si>
  <si>
    <t xml:space="preserve">• 관내 환경정화(청사주변, 하천주변, 산책로, 자전거도로 등)                                                         • 꽃길조성(모종식재), 잡초제거 및 전정 등 환경정비
• 주민불편사항 수시 확인 및 처리             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</si>
  <si>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• 기흥동 관내(공세동, 고매동)</t>
    <phoneticPr fontId="10" type="noConversion"/>
  </si>
  <si>
    <t>3-21</t>
  </si>
  <si>
    <t>기흥동 청사 청소</t>
    <phoneticPr fontId="10" type="noConversion"/>
  </si>
  <si>
    <t>• 청사 내부 청소 및 소독</t>
    <phoneticPr fontId="10" type="noConversion"/>
  </si>
  <si>
    <t>• 청소업무 가능자 (화장실 청소 포함)                                   • 신체 건강하고 근면성실한 자</t>
    <phoneticPr fontId="10" type="noConversion"/>
  </si>
  <si>
    <t>• 기흥동 행정복지센터(기흥구 고매로43번길 12-14)</t>
  </si>
  <si>
    <t>3-22</t>
  </si>
  <si>
    <t>서농동</t>
    <phoneticPr fontId="10" type="noConversion"/>
  </si>
  <si>
    <t>주민자치센터 환경 관리(청소)</t>
    <phoneticPr fontId="10" type="noConversion"/>
  </si>
  <si>
    <t>• 서농동 주민자치센터 청소 및 환경관리</t>
    <phoneticPr fontId="10" type="noConversion"/>
  </si>
  <si>
    <t>• 신체 건강하고 근면성실한 자
• 청소업무 가능자(화장실 청소 등)</t>
    <phoneticPr fontId="10" type="noConversion"/>
  </si>
  <si>
    <t>• 서농동주민자치센터</t>
    <phoneticPr fontId="10" type="noConversion"/>
  </si>
  <si>
    <t>3-23</t>
  </si>
  <si>
    <t>구성동</t>
    <phoneticPr fontId="10" type="noConversion"/>
  </si>
  <si>
    <t>청사주변 및 보호수 관리</t>
    <phoneticPr fontId="10" type="noConversion"/>
  </si>
  <si>
    <t xml:space="preserve">• 청사 주변(쉼터포함) 쓰레기 수거 및 잡풀(낙엽 등 )제거 등
  환경정화활동                   </t>
    <phoneticPr fontId="10" type="noConversion"/>
  </si>
  <si>
    <t>• 신체 건강하고 근면성실한 자
• 노인성질병(고혈압, 당뇨등)이 없는 자</t>
    <phoneticPr fontId="10" type="noConversion"/>
  </si>
  <si>
    <t>• 구성동행정복지센터</t>
    <phoneticPr fontId="10" type="noConversion"/>
  </si>
  <si>
    <t>3-24</t>
  </si>
  <si>
    <t>주민자치센터 환경정화활동</t>
    <phoneticPr fontId="10" type="noConversion"/>
  </si>
  <si>
    <t>• 주민자치센터 내 회의실, 화장실, 헬스장 등 환경정화 활동</t>
    <phoneticPr fontId="10" type="noConversion"/>
  </si>
  <si>
    <t>• 구성동행정복지센터(2,3층)</t>
    <phoneticPr fontId="10" type="noConversion"/>
  </si>
  <si>
    <t>3-25</t>
  </si>
  <si>
    <t>마북동</t>
    <phoneticPr fontId="10" type="noConversion"/>
  </si>
  <si>
    <t>마북동 행정서비스 업무 지원</t>
  </si>
  <si>
    <t>• 마북동 행정서비스 및 복지서비스 업무지원
• 민원인-담당자 전화연결 및 민원처리안내 등 업무보조</t>
    <phoneticPr fontId="10" type="noConversion"/>
  </si>
  <si>
    <t>• PC 등 전산장비 활용 가능자
• 신체 건강하고 근면성실하며 민원응대(전화응대 포함) 가능 자</t>
    <phoneticPr fontId="10" type="noConversion"/>
  </si>
  <si>
    <t>• 마북동행정복지센터
  (용인시 기흥구 구교동로118번길 16)</t>
    <phoneticPr fontId="10" type="noConversion"/>
  </si>
  <si>
    <t>3-26</t>
  </si>
  <si>
    <t>주민자치센터 환경정화 및  업무 지원</t>
    <phoneticPr fontId="10" type="noConversion"/>
  </si>
  <si>
    <t xml:space="preserve">• 주민자치센터 내 헬스장, 강의실 등 정리 및 청소 업무
• 주민자치센터 이용자에 민원안내 등 업무 보조     </t>
    <phoneticPr fontId="10" type="noConversion"/>
  </si>
  <si>
    <t>• 신체 건강하고 근면성실한 자
• 근무시간 08:00 ~ 20:00 중 조율 가능한 자</t>
    <phoneticPr fontId="10" type="noConversion"/>
  </si>
  <si>
    <t>• 마북동행정복지센터(주민자치센터) 
  (용인시 기흥구 구교동로118번길 16)</t>
    <phoneticPr fontId="10" type="noConversion"/>
  </si>
  <si>
    <t>3-27</t>
  </si>
  <si>
    <t>동백1동</t>
    <phoneticPr fontId="10" type="noConversion"/>
  </si>
  <si>
    <t>민원안내 및 행정사무보조</t>
    <phoneticPr fontId="10" type="noConversion"/>
  </si>
  <si>
    <t xml:space="preserve">• 전화응대 및 청사 출입 방문원 민원 안내   
• 민원인 서류 작성 안내 및 행정 보조 업무       
• 행정서비스 홍보 및 안내                                                                                                                                                                                                         </t>
    <phoneticPr fontId="10" type="noConversion"/>
  </si>
  <si>
    <t>• 신체 건강하고 친절한 성격으로 민원 응대가 가능한 자
• 컴퓨터 활용 가능자(한글,엑셀 필수)
• 행정복지센터 업무의 간략한 안내가 가능한 자
• 오전/오후 근무시간 조정이 가능한 자</t>
    <phoneticPr fontId="10" type="noConversion"/>
  </si>
  <si>
    <t>• 동백1동 행정복지센터</t>
  </si>
  <si>
    <t>3-28</t>
  </si>
  <si>
    <t>사회복지사업 안내 도우미</t>
    <phoneticPr fontId="10" type="noConversion"/>
  </si>
  <si>
    <t>• 복지업무보조(다양한 복지서비스 신청 및 초기상담 진행)
• 사회복지사업 홍보 및 안내</t>
    <phoneticPr fontId="10" type="noConversion"/>
  </si>
  <si>
    <t xml:space="preserve">
• 신체 건강하고 친절한 성격으로 민원 응대가 가능한 자
• 컴퓨터 활용 가능자(한글,엑셀 필수)
• 1:1 민원상담이 가능한 자
• 오전/오후 근무시간 조정이 가능한 자
</t>
    <phoneticPr fontId="10" type="noConversion"/>
  </si>
  <si>
    <t>3-29</t>
  </si>
  <si>
    <t>동백2동</t>
    <phoneticPr fontId="10" type="noConversion"/>
  </si>
  <si>
    <t>동백2동행정복지센터 민원안내</t>
    <phoneticPr fontId="10" type="noConversion"/>
  </si>
  <si>
    <t>• 청사 출입 방문인 민원안내 및 전화 안내 보조
• 민원인 신청서류 작성 안내 및 행정보조 업무</t>
    <phoneticPr fontId="10" type="noConversion"/>
  </si>
  <si>
    <t>• 많은 내방객을 응대가능한 서비스마인드를 갖춘 자
• 컴퓨터 활용 가능 자
• 오전/오후 근무시간 조정 가능한 자</t>
    <phoneticPr fontId="10" type="noConversion"/>
  </si>
  <si>
    <t>• 동백2동행정복지센터(1층 민원실)</t>
    <phoneticPr fontId="10" type="noConversion"/>
  </si>
  <si>
    <t>3-30</t>
  </si>
  <si>
    <t>동백2동주민자치센터 환경정화 사업</t>
    <phoneticPr fontId="10" type="noConversion"/>
  </si>
  <si>
    <t>• 주민자치센터 강의실, 복도, 헬스장, 화장실 등 환경정화(청소)</t>
    <phoneticPr fontId="10" type="noConversion"/>
  </si>
  <si>
    <t>• 신체 건강하고 근면성실한 자
• 화장실 포함 청소업무 가능한 자
• 오전/오후 근무시간 조정 가능한 자</t>
    <phoneticPr fontId="10" type="noConversion"/>
  </si>
  <si>
    <t>• 동백2동주민자치센터(행정복지센터 내 2,3층)</t>
    <phoneticPr fontId="10" type="noConversion"/>
  </si>
  <si>
    <t>3-31</t>
  </si>
  <si>
    <t>동백3동</t>
    <phoneticPr fontId="10" type="noConversion"/>
  </si>
  <si>
    <t>청사 환경미화</t>
    <phoneticPr fontId="10" type="noConversion"/>
  </si>
  <si>
    <t xml:space="preserve">• 청사 내외 환경미화(청소, 재활용품 선별, 화초관리 등)                                                                                                                                                                                                       </t>
    <phoneticPr fontId="10" type="noConversion"/>
  </si>
  <si>
    <t>• 신체·정신 건강하고 근면성실한 자
• 청소업무 가능한자</t>
    <phoneticPr fontId="10" type="noConversion"/>
  </si>
  <si>
    <t>• 동백3동 행정복지센터 청사 내</t>
    <phoneticPr fontId="10" type="noConversion"/>
  </si>
  <si>
    <t>3-32</t>
  </si>
  <si>
    <t>행정민원업무 보조사업</t>
    <phoneticPr fontId="10" type="noConversion"/>
  </si>
  <si>
    <t>· 청사 출입 방문인 민원안내 및 전화 안내 보조
· 민원인 신청서류 작성 안내 및 행정보조 업무</t>
    <phoneticPr fontId="10" type="noConversion"/>
  </si>
  <si>
    <t>• 신체·정신 건강하고 근면성실한 자
• 컴퓨터 활용 가능한자</t>
    <phoneticPr fontId="10" type="noConversion"/>
  </si>
  <si>
    <t>• 동백3동 행정복지센터 행정민원팀</t>
    <phoneticPr fontId="10" type="noConversion"/>
  </si>
  <si>
    <t>3-33</t>
  </si>
  <si>
    <t>상하동</t>
    <phoneticPr fontId="10" type="noConversion"/>
  </si>
  <si>
    <t>상하동 주민자치센터 청소작업</t>
  </si>
  <si>
    <t>• 프로그램을 운영하는 강의실, 헬스장, 샤워실, 복도 청소작업</t>
  </si>
  <si>
    <t>• 청소업무 가능자 (밀대걸레와 청소기 등의 청소도구 사용가능한 자)
• 오전/오후 근무시간 조정 가능자</t>
    <phoneticPr fontId="10" type="noConversion"/>
  </si>
  <si>
    <t>3-34</t>
  </si>
  <si>
    <t>상하동 행정복지센터 청소작업</t>
    <phoneticPr fontId="10" type="noConversion"/>
  </si>
  <si>
    <t>• 화장실, 복도, 유리창 청소작업, 분리수거, 주차관리 등</t>
    <phoneticPr fontId="10" type="noConversion"/>
  </si>
  <si>
    <t>• 청소업무 가능자 (밀대걸레와 청소기 등의 청소도구 사용가능한 자)
• 화장실 청소 가능자</t>
    <phoneticPr fontId="10" type="noConversion"/>
  </si>
  <si>
    <t>3-35</t>
  </si>
  <si>
    <t>보정동</t>
    <phoneticPr fontId="10" type="noConversion"/>
  </si>
  <si>
    <t>행정복지센터 환경정화 사업</t>
  </si>
  <si>
    <t xml:space="preserve">• 행정복지센터 주변, 공원 등의 환경정화, 제초 작업
• 재활용품 선별작업                                                                                                                                                                                                                          </t>
  </si>
  <si>
    <t>• 신체 건강하고 근면 성실한 자
• 대민 업무(방문자 안내 등) 가능한 자
• 청소업무 가능자(근무지 환경정화 활동)
• 오전/오후 근무시간 조정이 가능한 자</t>
    <phoneticPr fontId="10" type="noConversion"/>
  </si>
  <si>
    <t>• 보정동행정복지센터(기흥구 죽전로 40)</t>
    <phoneticPr fontId="10" type="noConversion"/>
  </si>
  <si>
    <t>3-36</t>
  </si>
  <si>
    <t>자치센터 지원 사업</t>
  </si>
  <si>
    <t xml:space="preserve">• 종사자 업무 보조(강의실 청소 및 출석확인 등)
• 자치센터 내부와 주변 환경정화, 수강생 응대 등            </t>
  </si>
  <si>
    <t>내근/외근</t>
  </si>
  <si>
    <t>• 보정동행정복지센터 2층 자치센터(기흥구 죽전로 40)</t>
    <phoneticPr fontId="10" type="noConversion"/>
  </si>
  <si>
    <t>3-37</t>
  </si>
  <si>
    <t>주차장 관리</t>
    <phoneticPr fontId="10" type="noConversion"/>
  </si>
  <si>
    <t xml:space="preserve">• 주차장 관리(방문 차량 주차관리 및 주차장 환경정화 활동)           </t>
    <phoneticPr fontId="10" type="noConversion"/>
  </si>
  <si>
    <t>수지구</t>
    <phoneticPr fontId="10" type="noConversion"/>
  </si>
  <si>
    <t>4-01</t>
    <phoneticPr fontId="10" type="noConversion"/>
  </si>
  <si>
    <t>수지구
자치행정과</t>
  </si>
  <si>
    <t>수지구청 구내식당 
홀 환경 정리 및 업무 보조</t>
  </si>
  <si>
    <t xml:space="preserve">• 구내식당 홀 환경 정리 및 대기줄 관리
• 구내식당 식권 판매·관리 보조 등                                                                                                                                                                                                                            </t>
  </si>
  <si>
    <t xml:space="preserve">• 신체 건강하고 친절 및 근면성실한 자
• 청소업무 가능자
• 컴퓨터 활용 가능자 </t>
    <phoneticPr fontId="10" type="noConversion"/>
  </si>
  <si>
    <t>• 수지구청 5층 구내식당</t>
  </si>
  <si>
    <t>4-02</t>
  </si>
  <si>
    <t>수지구청
자치행정과</t>
  </si>
  <si>
    <t>공공체육시설 환경관리(청소)</t>
  </si>
  <si>
    <t>• 공공체육시설 및 화장실 환경정화(청소)</t>
  </si>
  <si>
    <t>• 신체 건강하고 근면성실한 자
• 청소업무 가능자
• 상현레스피아 근무자는 주말 근무 가능한 자</t>
  </si>
  <si>
    <t>• 상현레스피아(상현동 609번지) 1명
• 신봉고가하부 체육시설(신봉동 539-9번지) 1명
• 수지체육공원(풍덕천동 산13-2번지) 1명</t>
  </si>
  <si>
    <t>4-03</t>
  </si>
  <si>
    <t>수지구청 청사출입 안내 보조 및
택배 관리</t>
  </si>
  <si>
    <t>• 민원인-부서 연결 
• 수지구청 택배 현황 관리 및 부서 전달 등</t>
  </si>
  <si>
    <t>• 신체 건강하고 친절 및 근면성실한 자</t>
    <phoneticPr fontId="10" type="noConversion"/>
  </si>
  <si>
    <t>• 수지구청 1층 출입구</t>
  </si>
  <si>
    <t>4-04</t>
  </si>
  <si>
    <t>수지구 
사회복지과</t>
  </si>
  <si>
    <t>장애인전용주차구역 집중관리</t>
  </si>
  <si>
    <t>• 장애인전용주차구역 위반 차량 제재사항 홍보 및 계도
• 관공서·대형 상가 및 공동주택 등의 장애인전용주차구역 관리
• 과태료부과 전 위반사항 현장확인</t>
    <phoneticPr fontId="10" type="noConversion"/>
  </si>
  <si>
    <t>• 신체 건강하고 근면성실한 자
• 스마트폰 이용이 능숙한 자
• 수지구 관내 현장방문 가능한 자(자가운전자 우선)</t>
    <phoneticPr fontId="10" type="noConversion"/>
  </si>
  <si>
    <t>• 수지구 관내 장애인전용주차구역</t>
  </si>
  <si>
    <t>4-05</t>
  </si>
  <si>
    <t>수지구
산업환경과</t>
    <phoneticPr fontId="10" type="noConversion"/>
  </si>
  <si>
    <t>민원안내 및 행정업무 보조</t>
  </si>
  <si>
    <t>• 민원 내용 확인 및 민원인-담당자 연결
• 행정업무 보조 및 지원</t>
    <phoneticPr fontId="10" type="noConversion"/>
  </si>
  <si>
    <t>• 오전/오후 근무시간 조정 가능자
• 대민업무 가능하며 근면성실하고 신체 건강한 자
• 컴퓨터 활용 가능자
• 간단한 환경정화 활동 업무 가능한 자</t>
    <phoneticPr fontId="10" type="noConversion"/>
  </si>
  <si>
    <t>• 수지구청 산업환경과</t>
  </si>
  <si>
    <t>4-06</t>
  </si>
  <si>
    <t>수지구
도시미관과</t>
    <phoneticPr fontId="10" type="noConversion"/>
  </si>
  <si>
    <t>불법 광고물 정비 사업</t>
    <phoneticPr fontId="10" type="noConversion"/>
  </si>
  <si>
    <t>• 가로등·전신주·펜스 등 시설물에 부착된 불법 광고물 제거</t>
    <phoneticPr fontId="10" type="noConversion"/>
  </si>
  <si>
    <t xml:space="preserve">• 신체 건강하고 장시간 보행에 지장 없는 자
• 근면성실하고 수지구 지리에 밝은 자                                                                                                                                                                 • 스마트폰(카카오톡)가능자                                                     </t>
    <phoneticPr fontId="10" type="noConversion"/>
  </si>
  <si>
    <t>• 수지구 전역</t>
  </si>
  <si>
    <t>4-07</t>
  </si>
  <si>
    <t>수지구
풍덕천1동</t>
    <phoneticPr fontId="10" type="noConversion"/>
  </si>
  <si>
    <t xml:space="preserve">공공서비스 지원사업 </t>
  </si>
  <si>
    <t xml:space="preserve">• 각종 도우미 업무 등 민원업무 관리 보조
  (행정, 사회복지 사무보조 및 각종 행사 도우미)                                                                                                                                                                                                                                  </t>
  </si>
  <si>
    <t xml:space="preserve">• 신체 건강하고 근면성실한 자
• 컴퓨터 활용 가능자 등  </t>
    <phoneticPr fontId="10" type="noConversion"/>
  </si>
  <si>
    <t>• 풍덕천1동 행정복지센터(풍덕천동701-1)</t>
  </si>
  <si>
    <t>4-08</t>
  </si>
  <si>
    <t>환경정화 사업</t>
  </si>
  <si>
    <t xml:space="preserve">• 주민자치센터 환경정화
  (화장실, 회의실, 헬스장 청소, 쓰레기 분기수거 등) 
• 각종 도우미 업무 등 민원업무 관리 보조                     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</si>
  <si>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• 신체 건강하고 근명성실한 자
• 청소 가능자(회의실, 화장실, 헬스장 등)</t>
    <phoneticPr fontId="10" type="noConversion"/>
  </si>
  <si>
    <t>4-09</t>
  </si>
  <si>
    <t>수지구
풍덕천2동</t>
    <phoneticPr fontId="10" type="noConversion"/>
  </si>
  <si>
    <t>청사 주차관리</t>
  </si>
  <si>
    <t>• 주차공간 안내 및 무단 주차 통제                                                                                                                                                                                                                                                               • 청사 주차장 주변 환경정비</t>
  </si>
  <si>
    <t>• 풍덕천2동 행정복지센터 (수지구 풍덕천로 51)</t>
  </si>
  <si>
    <t>4-10</t>
  </si>
  <si>
    <t>주민자치센터 헬스장 안전 관리</t>
  </si>
  <si>
    <t>• 주민자치센터 헬스장 안전 관리 및 주기적 환기 실시 등</t>
  </si>
  <si>
    <t>4-11</t>
  </si>
  <si>
    <t>수지구
신봉동</t>
    <phoneticPr fontId="10" type="noConversion"/>
  </si>
  <si>
    <t>청사 주차장 관리 및 관내 환경정화</t>
    <phoneticPr fontId="10" type="noConversion"/>
  </si>
  <si>
    <t>• 청사 지상·지하 주차장 질서 유지
• 청사 주차장을 포함한 청사 주변 등 관내 환경정화</t>
    <phoneticPr fontId="10" type="noConversion"/>
  </si>
  <si>
    <t>• 신체 건강하고 장시간 보행에 지장 없는 자
• 근면성실하고 신봉동 지리에 밝은 자                      • 오전, 오후 등 근무시간 조정이 가능한 자</t>
    <phoneticPr fontId="10" type="noConversion"/>
  </si>
  <si>
    <t>• 신봉동행정복지센터 지상 및 지하 주차장, 정평천 등 
  신봉동 관내 일대</t>
    <phoneticPr fontId="10" type="noConversion"/>
  </si>
  <si>
    <t>4-12</t>
  </si>
  <si>
    <t>청사 출입 안내 및 행정업무 보조</t>
    <phoneticPr fontId="10" type="noConversion"/>
  </si>
  <si>
    <t xml:space="preserve">• 민원인 서류발급 신청서 작성 안내
• 무인민원발급기 및 팩스 사용 보조
• 민원인-담당 안내 등     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</si>
  <si>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• 신체 건강하고 근면성실한 자 
• 오전, 오후 등 근무시간 조정이 가능한 자
• 무인민원발급기, 팩스 사용 보조 응대 업무 가능한 자</t>
    <phoneticPr fontId="10" type="noConversion"/>
  </si>
  <si>
    <t>• 신봉동 행정복지센터 1층 민원실 등</t>
    <phoneticPr fontId="10" type="noConversion"/>
  </si>
  <si>
    <t>4-13</t>
  </si>
  <si>
    <t>수지구
죽전1동</t>
    <phoneticPr fontId="10" type="noConversion"/>
  </si>
  <si>
    <t>• 주차장 관리(방문 차량 주차관리 및 주차장 환경정화 활동)</t>
    <phoneticPr fontId="10" type="noConversion"/>
  </si>
  <si>
    <t>• 신체 건강하고 근면 성실한 자
• 대민업무(방문자 안내 등) 가능한 자
• 청소업무 가능자(근무지 환경정화 활동)
• 오전/오후 근무시간 조정이 가능한 자</t>
    <phoneticPr fontId="10" type="noConversion"/>
  </si>
  <si>
    <t>• 죽전1동 행정복지센터 주차장</t>
  </si>
  <si>
    <t>4-14</t>
  </si>
  <si>
    <t>행정민원업무 보조</t>
  </si>
  <si>
    <t xml:space="preserve">• 행정민원업무 보조
• 전화응대 및 무인민원발급기 이용 안내 등
• 민원인-담당자 연결 안내                                                                                                                                                                                         </t>
    <phoneticPr fontId="10" type="noConversion"/>
  </si>
  <si>
    <t xml:space="preserve">• 신체 건강하고 근면 성실한 자
• 컴퓨터 활용 가능자
• 대민업무(전화응대 등 포함) 가능한 자
• 오전/오후 근무시간 조정이 가능한 자     </t>
    <phoneticPr fontId="10" type="noConversion"/>
  </si>
  <si>
    <t>• 죽전1동 행정복지센터 행정민원팀</t>
  </si>
  <si>
    <t>4-15</t>
  </si>
  <si>
    <t>맞춤형복지팀 업무 보조</t>
    <phoneticPr fontId="10" type="noConversion"/>
  </si>
  <si>
    <t xml:space="preserve">• 코로나19 생활지원비 접수 보조
• 복지대상자 요금 감면 신청 보조
• 기초생활수급자 종량제 봉투 지급 보조
• 이웃돕기 업무 보조
• 복지업무 보조   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</si>
  <si>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 xml:space="preserve">• 컴퓨터 활용 가능자
• 신체 건강하고 근면 성실한 자 
• 대민업무(전화응대 등 포함) 가능한 자
• 오전/오후 근무시간 조정이 가능한 자     </t>
    <phoneticPr fontId="10" type="noConversion"/>
  </si>
  <si>
    <t>• 죽전1동 행정복지센터 맞춤형복지팀</t>
  </si>
  <si>
    <t>4-16</t>
  </si>
  <si>
    <t>수지구
죽전2동</t>
    <phoneticPr fontId="10" type="noConversion"/>
  </si>
  <si>
    <t>민원행정 업무 보조</t>
  </si>
  <si>
    <t xml:space="preserve">• 민원인 응대 및 민원행정 업무 보조    
• 맞춤형복지팀 업무 보조                                                                                                                                                                                                     </t>
  </si>
  <si>
    <t>• 신체 건강하고 대민 업무 가능한 자
• 컴퓨터 활용 가능자 등</t>
  </si>
  <si>
    <t>• 죽전2동 행정복지센터 1층 민원실</t>
  </si>
  <si>
    <t>4-17</t>
  </si>
  <si>
    <t>죽전2동 주민자치센터 업무 보조 및 환경 관리</t>
  </si>
  <si>
    <t>• 죽전2동 주민자치센터 헬스장 운영 및 환경 관리</t>
    <phoneticPr fontId="10" type="noConversion"/>
  </si>
  <si>
    <t>• 신체 건강하고 근면 성실한 자
• 청소 업무 가능자 등</t>
  </si>
  <si>
    <t>• 죽전2동 주민자치센터 3층 헬스장</t>
  </si>
  <si>
    <t>4-18</t>
  </si>
  <si>
    <t>수지구
죽전3동</t>
  </si>
  <si>
    <t>청사 내 환경정화</t>
  </si>
  <si>
    <t xml:space="preserve">• 청사 내 쓰레기 분리수거
• 민원실, 회의실 등 청소   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</si>
  <si>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• 신체 건강하고 근면 성실한 자
• 청소업무 가능자(민원실, 화장실 등)</t>
  </si>
  <si>
    <t>• 죽전3동 행정복지센터</t>
  </si>
  <si>
    <t>4-19</t>
  </si>
  <si>
    <t xml:space="preserve">• 민원행정 업무 보조
• 민원인-담당자 연결 등    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</si>
  <si>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• 신체 건강하고 근면 성실한 자
• 컴퓨터(한글, 엑셀) 활용 가능자</t>
  </si>
  <si>
    <t>4-20</t>
  </si>
  <si>
    <t>수지구
동천동</t>
    <phoneticPr fontId="10" type="noConversion"/>
  </si>
  <si>
    <t>행정복지센터 내·외부 환경정화사업</t>
    <phoneticPr fontId="10" type="noConversion"/>
  </si>
  <si>
    <t xml:space="preserve">• 행정복지센터 내부·외부 시설물(주차장, 화단 등) 청소 및 관리
• 행정복지센터 주변 도로 등 환경 정화                                                                                                                                                                                              </t>
    <phoneticPr fontId="10" type="noConversion"/>
  </si>
  <si>
    <t xml:space="preserve">• 신체 건강하고 근면 성실한 자
• 오전/오후 근무시간 조정이 가능한 자                   </t>
    <phoneticPr fontId="10" type="noConversion"/>
  </si>
  <si>
    <t>내근 및
외근</t>
    <phoneticPr fontId="10" type="noConversion"/>
  </si>
  <si>
    <t>• 동천동 행정복지센터(신수로783번길 40) 내·외부 
  및 주변도로</t>
    <phoneticPr fontId="10" type="noConversion"/>
  </si>
  <si>
    <t>4-21</t>
  </si>
  <si>
    <t>주민자치센터 환경정화사업</t>
  </si>
  <si>
    <t xml:space="preserve">• 주민자치센터 강의실 및 헬스장 환경관리(청소)                                                                                                                                                                                             </t>
  </si>
  <si>
    <t>• 동천동 주민자치센터(신수로783번길 40)
  - 주민자치센터 강의실, 헬스장 등</t>
    <phoneticPr fontId="10" type="noConversion"/>
  </si>
  <si>
    <t>4-22</t>
  </si>
  <si>
    <t>수지구
상현1동</t>
    <phoneticPr fontId="10" type="noConversion"/>
  </si>
  <si>
    <t>복지업무 보조</t>
  </si>
  <si>
    <t>• 복지서비스 신청 및 상담보조
• 사회복지사업 홍보 및 안내</t>
    <phoneticPr fontId="10" type="noConversion"/>
  </si>
  <si>
    <t>• 신체 건강하고 근면성실한 자
• 컴퓨터 활용 가능자 
• 행정복지센터 업무 안내가 가능한자</t>
  </si>
  <si>
    <t>• 상현1동 행정복지센터 1층 민원실(수지구 상현로71)</t>
  </si>
  <si>
    <t>4-23</t>
  </si>
  <si>
    <t>수지구
상현2동</t>
    <phoneticPr fontId="10" type="noConversion"/>
  </si>
  <si>
    <t>사서 업무 보조 및 청사 관리</t>
    <phoneticPr fontId="10" type="noConversion"/>
  </si>
  <si>
    <t>• 도서관 책 정리 및 도서관 사서 업무 보조
• 작은 도서관 청사 청소</t>
    <phoneticPr fontId="10" type="noConversion"/>
  </si>
  <si>
    <t>• 신체 건강하고 근면성실한 자
• 오후 근무 가능한자</t>
  </si>
  <si>
    <t>• 상현2동 작은도서관(수지구 광교호수로 386번길 6)</t>
    <phoneticPr fontId="10" type="noConversion"/>
  </si>
  <si>
    <t>4-24</t>
  </si>
  <si>
    <t>수지구
상현3동</t>
    <phoneticPr fontId="10" type="noConversion"/>
  </si>
  <si>
    <t>민원 안내 및 행정업무 보조</t>
    <phoneticPr fontId="10" type="noConversion"/>
  </si>
  <si>
    <t>• 민원행정 업무 보조 및 지원
• 민원인-담당자 연결 및 민원 서식 작성 도움 등</t>
    <phoneticPr fontId="10" type="noConversion"/>
  </si>
  <si>
    <t>• 신체 건강하고 근면성실한 자
• 오전근무 가능한 자
• 꼼꼼한 성격 우대</t>
    <phoneticPr fontId="10" type="noConversion"/>
  </si>
  <si>
    <t xml:space="preserve">• 상현3동 행정복지센터 </t>
  </si>
  <si>
    <t>4-25</t>
  </si>
  <si>
    <t xml:space="preserve">• 코로나19 생활지원비 접수 보조        
• 복지업무 민원서류 정리 등                                                                                                                                                                                                        </t>
  </si>
  <si>
    <t>• 신체 건강하고 근면성실한 자
• 오전근무 가능한 자
• 꼼꼼한 성격 우대</t>
  </si>
  <si>
    <t>4-26</t>
  </si>
  <si>
    <t>수지구
성복동</t>
    <phoneticPr fontId="10" type="noConversion"/>
  </si>
  <si>
    <t xml:space="preserve">• 민원인 응대 및 민원행정 업무 보조
• 민원 서식 작성 도움 등                                                                                                                                                                                                     </t>
  </si>
  <si>
    <t xml:space="preserve">• 신체 건강하고 대민 업무 가능한 자
• PC업무 가능자
• 오전, 오후 등 근무시간 조정이 가능한 자  </t>
  </si>
  <si>
    <t>• 성복동 행정복지센터 민원실(성복1로 100)</t>
    <phoneticPr fontId="10" type="noConversion"/>
  </si>
  <si>
    <r>
      <rPr>
        <sz val="11"/>
        <rFont val="맑은 고딕"/>
        <family val="3"/>
        <charset val="129"/>
      </rPr>
      <t>1.</t>
    </r>
    <r>
      <rPr>
        <b/>
        <sz val="11"/>
        <rFont val="맑은 고딕"/>
        <family val="3"/>
        <charset val="129"/>
      </rPr>
      <t xml:space="preserve"> </t>
    </r>
    <r>
      <rPr>
        <b/>
        <sz val="11"/>
        <color rgb="FF0000FF"/>
        <rFont val="맑은 고딕"/>
        <family val="3"/>
        <charset val="129"/>
      </rPr>
      <t>부서사업 우선순위 반드시 기재</t>
    </r>
    <r>
      <rPr>
        <sz val="11"/>
        <color indexed="8"/>
        <rFont val="맑은 고딕"/>
        <family val="3"/>
        <charset val="129"/>
      </rPr>
      <t xml:space="preserve">
2. </t>
    </r>
    <r>
      <rPr>
        <b/>
        <sz val="11"/>
        <color rgb="FFFF0000"/>
        <rFont val="맑은 고딕"/>
        <family val="3"/>
        <charset val="129"/>
      </rPr>
      <t>근무지 주소를 정확히 기재</t>
    </r>
    <r>
      <rPr>
        <sz val="11"/>
        <color indexed="8"/>
        <rFont val="맑은 고딕"/>
        <family val="3"/>
        <charset val="129"/>
      </rPr>
      <t>(신청자가 접수 시 근무지를 잘못 인지하여 희망참여사업을 오기재 하는 경우가 발생)
3. 근무지가 각각 상이한 경우 각 하나의 사업으로 기재 (신청자의 정확한 희망참여사업 기재를 위함)</t>
    </r>
    <phoneticPr fontId="10" type="noConversion"/>
  </si>
  <si>
    <t>• 용인시청 1층 민원여권과 민원실
(용인시 처인구 중부대로 1199)</t>
    <phoneticPr fontId="10" type="noConversion"/>
  </si>
  <si>
    <t>• 수지구청 1층 수지여권민원실
(용인시 수지구 포은대로 435)</t>
    <phoneticPr fontId="10" type="noConversion"/>
  </si>
  <si>
    <t>• 기흥레스피아 축구장(기흥구 하갈동 114)</t>
    <phoneticPr fontId="10" type="noConversion"/>
  </si>
  <si>
    <t xml:space="preserve">• 모현레스피아 축구장(처인구 모현읍 문현로 357번길 107) </t>
    <phoneticPr fontId="3" type="noConversion"/>
  </si>
  <si>
    <t xml:space="preserve">• 동백 배드민턴장(기흥구 동백동 589)         </t>
    <phoneticPr fontId="10" type="noConversion"/>
  </si>
  <si>
    <t xml:space="preserve"> • 조정경기장(기흥구 동탄로 923) </t>
    <phoneticPr fontId="3" type="noConversion"/>
  </si>
  <si>
    <t>• 용인시일자리센터
(기흥구 강남로3 용인고용복지+센터 2층 및 4층)</t>
    <phoneticPr fontId="10" type="noConversion"/>
  </si>
  <si>
    <t>•상하동 주민자치센터 청사 내(2층, 3층)</t>
    <phoneticPr fontId="3" type="noConversion"/>
  </si>
  <si>
    <t>•상하동 행정복지센터 청사 내(1층, 2층)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</si>
</sst>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General&quot;명&quot;"/>
    <numFmt numFmtId="177" formatCode="General&quot;개 사업&quot;"/>
  </numFmts>
  <fonts count="48">
    <font>
      <sz val="11"/>
      <name val="돋움"/>
      <family val="3"/>
      <charset val="129"/>
    </font>
    <font>
      <sz val="11"/>
      <name val="돋움"/>
      <family val="3"/>
      <charset val="129"/>
    </font>
    <font>
      <sz val="22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theme="1"/>
      <name val="맑은 고딕"/>
      <family val="3"/>
      <charset val="129"/>
      <scheme val="major"/>
    </font>
    <font>
      <b/>
      <sz val="24"/>
      <name val="경기천년바탕 Bold"/>
      <family val="1"/>
      <charset val="129"/>
    </font>
    <font>
      <b/>
      <sz val="24"/>
      <name val="맑은 고딕"/>
      <family val="3"/>
      <charset val="129"/>
      <scheme val="minor"/>
    </font>
    <font>
      <b/>
      <sz val="2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2"/>
      <color rgb="FF0000F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돋움"/>
      <family val="3"/>
      <charset val="129"/>
    </font>
    <font>
      <b/>
      <sz val="10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10"/>
      <color rgb="FFFF0000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b/>
      <sz val="11"/>
      <color theme="1"/>
      <name val="돋움"/>
      <family val="3"/>
      <charset val="129"/>
    </font>
    <font>
      <sz val="9"/>
      <color theme="1"/>
      <name val="맑은고딕"/>
      <family val="3"/>
      <charset val="129"/>
    </font>
    <font>
      <sz val="10"/>
      <color rgb="FF000000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color rgb="FF0000FF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0"/>
      <color indexed="8"/>
      <name val="맑은 고딕"/>
      <family val="3"/>
      <charset val="129"/>
    </font>
    <font>
      <b/>
      <sz val="10"/>
      <color rgb="FF0000FF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</font>
    <font>
      <b/>
      <sz val="9"/>
      <color rgb="FF0000FF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/>
  </cellStyleXfs>
  <cellXfs count="135">
    <xf numFmtId="0" fontId="0" fillId="0" borderId="0" xfId="0">
      <alignment vertical="center"/>
    </xf>
    <xf numFmtId="0" fontId="2" fillId="0" borderId="0" xfId="1" applyFont="1" applyFill="1" applyBorder="1" applyAlignment="1">
      <alignment vertical="center"/>
    </xf>
    <xf numFmtId="0" fontId="5" fillId="0" borderId="0" xfId="0" applyFont="1" applyBorder="1">
      <alignment vertical="center"/>
    </xf>
    <xf numFmtId="0" fontId="6" fillId="0" borderId="0" xfId="1" applyFont="1" applyFill="1" applyBorder="1" applyAlignment="1">
      <alignment vertical="center" wrapText="1"/>
    </xf>
    <xf numFmtId="0" fontId="7" fillId="0" borderId="0" xfId="1" applyFont="1" applyFill="1" applyBorder="1" applyAlignment="1">
      <alignment vertical="center" wrapText="1"/>
    </xf>
    <xf numFmtId="0" fontId="8" fillId="0" borderId="0" xfId="1" applyFont="1" applyFill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1" applyFont="1" applyFill="1" applyBorder="1" applyAlignment="1">
      <alignment vertical="center"/>
    </xf>
    <xf numFmtId="0" fontId="9" fillId="2" borderId="1" xfId="1" applyFont="1" applyFill="1" applyBorder="1" applyAlignment="1">
      <alignment horizontal="center" vertical="center" shrinkToFit="1"/>
    </xf>
    <xf numFmtId="0" fontId="11" fillId="2" borderId="1" xfId="1" applyFont="1" applyFill="1" applyBorder="1" applyAlignment="1">
      <alignment horizontal="center" vertical="center" shrinkToFit="1"/>
    </xf>
    <xf numFmtId="0" fontId="9" fillId="2" borderId="1" xfId="1" applyNumberFormat="1" applyFont="1" applyFill="1" applyBorder="1" applyAlignment="1">
      <alignment horizontal="center" vertical="center" wrapText="1"/>
    </xf>
    <xf numFmtId="0" fontId="12" fillId="2" borderId="1" xfId="1" applyFont="1" applyFill="1" applyBorder="1" applyAlignment="1">
      <alignment horizontal="center" vertical="center" shrinkToFit="1"/>
    </xf>
    <xf numFmtId="0" fontId="9" fillId="2" borderId="1" xfId="1" applyFont="1" applyFill="1" applyBorder="1" applyAlignment="1">
      <alignment horizontal="center" vertical="center" wrapText="1" shrinkToFit="1"/>
    </xf>
    <xf numFmtId="0" fontId="9" fillId="2" borderId="1" xfId="1" applyFont="1" applyFill="1" applyBorder="1" applyAlignment="1">
      <alignment horizontal="center" vertical="center" wrapText="1"/>
    </xf>
    <xf numFmtId="0" fontId="13" fillId="0" borderId="0" xfId="2" applyAlignment="1">
      <alignment horizontal="center" vertical="center"/>
    </xf>
    <xf numFmtId="0" fontId="13" fillId="0" borderId="0" xfId="2">
      <alignment vertical="center"/>
    </xf>
    <xf numFmtId="0" fontId="9" fillId="3" borderId="2" xfId="1" applyFont="1" applyFill="1" applyBorder="1" applyAlignment="1">
      <alignment horizontal="center" vertical="center" shrinkToFit="1"/>
    </xf>
    <xf numFmtId="0" fontId="11" fillId="3" borderId="2" xfId="1" applyFont="1" applyFill="1" applyBorder="1" applyAlignment="1">
      <alignment horizontal="center" vertical="center" shrinkToFit="1"/>
    </xf>
    <xf numFmtId="176" fontId="9" fillId="3" borderId="2" xfId="1" applyNumberFormat="1" applyFont="1" applyFill="1" applyBorder="1" applyAlignment="1">
      <alignment horizontal="center" vertical="center" wrapText="1"/>
    </xf>
    <xf numFmtId="177" fontId="9" fillId="3" borderId="2" xfId="1" applyNumberFormat="1" applyFont="1" applyFill="1" applyBorder="1" applyAlignment="1">
      <alignment horizontal="center" vertical="center" shrinkToFit="1"/>
    </xf>
    <xf numFmtId="0" fontId="12" fillId="3" borderId="2" xfId="1" applyFont="1" applyFill="1" applyBorder="1" applyAlignment="1">
      <alignment horizontal="center" vertical="center" shrinkToFit="1"/>
    </xf>
    <xf numFmtId="176" fontId="9" fillId="3" borderId="2" xfId="1" applyNumberFormat="1" applyFont="1" applyFill="1" applyBorder="1" applyAlignment="1">
      <alignment horizontal="center" vertical="center" shrinkToFit="1"/>
    </xf>
    <xf numFmtId="0" fontId="9" fillId="3" borderId="2" xfId="1" applyFont="1" applyFill="1" applyBorder="1" applyAlignment="1">
      <alignment vertical="center" wrapText="1"/>
    </xf>
    <xf numFmtId="0" fontId="14" fillId="3" borderId="2" xfId="1" applyFont="1" applyFill="1" applyBorder="1" applyAlignment="1">
      <alignment horizontal="center" vertical="center" shrinkToFit="1"/>
    </xf>
    <xf numFmtId="0" fontId="15" fillId="0" borderId="3" xfId="2" applyFont="1" applyFill="1" applyBorder="1" applyAlignment="1">
      <alignment horizontal="center" vertical="center" wrapText="1"/>
    </xf>
    <xf numFmtId="49" fontId="16" fillId="4" borderId="4" xfId="1" applyNumberFormat="1" applyFont="1" applyFill="1" applyBorder="1" applyAlignment="1">
      <alignment horizontal="center" vertical="center" shrinkToFit="1"/>
    </xf>
    <xf numFmtId="0" fontId="15" fillId="0" borderId="4" xfId="2" applyFont="1" applyFill="1" applyBorder="1" applyAlignment="1">
      <alignment horizontal="center" vertical="center" wrapText="1"/>
    </xf>
    <xf numFmtId="0" fontId="17" fillId="0" borderId="4" xfId="2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 shrinkToFit="1"/>
    </xf>
    <xf numFmtId="0" fontId="19" fillId="0" borderId="4" xfId="1" applyFont="1" applyFill="1" applyBorder="1" applyAlignment="1">
      <alignment vertical="center" wrapText="1"/>
    </xf>
    <xf numFmtId="0" fontId="19" fillId="0" borderId="4" xfId="1" applyFont="1" applyFill="1" applyBorder="1" applyAlignment="1">
      <alignment horizontal="left" vertical="center" wrapText="1"/>
    </xf>
    <xf numFmtId="0" fontId="21" fillId="0" borderId="4" xfId="2" applyFont="1" applyFill="1" applyBorder="1" applyAlignment="1">
      <alignment horizontal="center" vertical="center"/>
    </xf>
    <xf numFmtId="0" fontId="19" fillId="0" borderId="5" xfId="2" applyFont="1" applyFill="1" applyBorder="1" applyAlignment="1">
      <alignment horizontal="left" vertical="center" wrapText="1"/>
    </xf>
    <xf numFmtId="0" fontId="22" fillId="0" borderId="0" xfId="2" applyFont="1" applyFill="1">
      <alignment vertical="center"/>
    </xf>
    <xf numFmtId="0" fontId="19" fillId="0" borderId="3" xfId="1" applyFont="1" applyFill="1" applyBorder="1" applyAlignment="1">
      <alignment vertical="center" wrapText="1"/>
    </xf>
    <xf numFmtId="0" fontId="19" fillId="0" borderId="3" xfId="1" applyFont="1" applyFill="1" applyBorder="1" applyAlignment="1">
      <alignment horizontal="left" vertical="center" wrapText="1"/>
    </xf>
    <xf numFmtId="0" fontId="19" fillId="0" borderId="4" xfId="2" applyFont="1" applyFill="1" applyBorder="1" applyAlignment="1">
      <alignment horizontal="left" vertical="center" wrapText="1"/>
    </xf>
    <xf numFmtId="0" fontId="23" fillId="0" borderId="0" xfId="2" applyFont="1" applyFill="1">
      <alignment vertical="center"/>
    </xf>
    <xf numFmtId="0" fontId="18" fillId="0" borderId="4" xfId="0" applyFont="1" applyFill="1" applyBorder="1" applyAlignment="1">
      <alignment horizontal="center" vertical="center" wrapText="1"/>
    </xf>
    <xf numFmtId="0" fontId="19" fillId="0" borderId="7" xfId="1" applyFont="1" applyFill="1" applyBorder="1" applyAlignment="1">
      <alignment horizontal="left" vertical="center" wrapText="1"/>
    </xf>
    <xf numFmtId="0" fontId="19" fillId="0" borderId="3" xfId="2" applyFont="1" applyFill="1" applyBorder="1" applyAlignment="1">
      <alignment horizontal="center" vertical="center" wrapText="1"/>
    </xf>
    <xf numFmtId="0" fontId="24" fillId="0" borderId="0" xfId="2" applyFont="1" applyFill="1">
      <alignment vertical="center"/>
    </xf>
    <xf numFmtId="0" fontId="19" fillId="0" borderId="8" xfId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center" vertical="center" shrinkToFit="1"/>
    </xf>
    <xf numFmtId="0" fontId="15" fillId="0" borderId="4" xfId="0" applyFont="1" applyFill="1" applyBorder="1" applyAlignment="1">
      <alignment horizontal="center" vertical="center" shrinkToFit="1"/>
    </xf>
    <xf numFmtId="0" fontId="15" fillId="0" borderId="3" xfId="1" applyFont="1" applyFill="1" applyBorder="1" applyAlignment="1">
      <alignment vertical="center" wrapText="1"/>
    </xf>
    <xf numFmtId="0" fontId="15" fillId="0" borderId="8" xfId="1" applyFont="1" applyFill="1" applyBorder="1" applyAlignment="1">
      <alignment horizontal="left" vertical="center" wrapText="1"/>
    </xf>
    <xf numFmtId="0" fontId="25" fillId="0" borderId="4" xfId="2" applyFont="1" applyFill="1" applyBorder="1" applyAlignment="1">
      <alignment horizontal="center" vertical="center"/>
    </xf>
    <xf numFmtId="0" fontId="15" fillId="0" borderId="4" xfId="2" applyFont="1" applyFill="1" applyBorder="1" applyAlignment="1">
      <alignment horizontal="left" vertical="center" wrapText="1"/>
    </xf>
    <xf numFmtId="0" fontId="13" fillId="0" borderId="0" xfId="2" applyFill="1">
      <alignment vertical="center"/>
    </xf>
    <xf numFmtId="0" fontId="26" fillId="0" borderId="0" xfId="2" applyFont="1" applyFill="1">
      <alignment vertical="center"/>
    </xf>
    <xf numFmtId="0" fontId="19" fillId="0" borderId="8" xfId="1" applyFont="1" applyBorder="1" applyAlignment="1">
      <alignment horizontal="left" vertical="center" wrapText="1"/>
    </xf>
    <xf numFmtId="0" fontId="19" fillId="0" borderId="4" xfId="2" applyFont="1" applyBorder="1" applyAlignment="1">
      <alignment horizontal="left" vertical="center" wrapText="1"/>
    </xf>
    <xf numFmtId="49" fontId="16" fillId="0" borderId="4" xfId="1" applyNumberFormat="1" applyFont="1" applyFill="1" applyBorder="1" applyAlignment="1">
      <alignment horizontal="center" vertical="center" shrinkToFit="1"/>
    </xf>
    <xf numFmtId="0" fontId="22" fillId="0" borderId="4" xfId="2" applyNumberFormat="1" applyFont="1" applyFill="1" applyBorder="1" applyAlignment="1">
      <alignment horizontal="center" vertical="center" wrapText="1"/>
    </xf>
    <xf numFmtId="0" fontId="27" fillId="0" borderId="4" xfId="0" applyNumberFormat="1" applyFont="1" applyFill="1" applyBorder="1" applyAlignment="1">
      <alignment horizontal="center" vertical="center" shrinkToFit="1"/>
    </xf>
    <xf numFmtId="0" fontId="28" fillId="0" borderId="3" xfId="1" applyNumberFormat="1" applyFont="1" applyFill="1" applyBorder="1" applyAlignment="1">
      <alignment vertical="center" wrapText="1"/>
    </xf>
    <xf numFmtId="0" fontId="27" fillId="0" borderId="8" xfId="1" applyNumberFormat="1" applyFont="1" applyFill="1" applyBorder="1" applyAlignment="1">
      <alignment horizontal="left" vertical="center" wrapText="1"/>
    </xf>
    <xf numFmtId="0" fontId="29" fillId="0" borderId="4" xfId="2" applyNumberFormat="1" applyFont="1" applyFill="1" applyBorder="1" applyAlignment="1">
      <alignment horizontal="center" vertical="center"/>
    </xf>
    <xf numFmtId="0" fontId="27" fillId="0" borderId="4" xfId="2" applyNumberFormat="1" applyFont="1" applyFill="1" applyBorder="1" applyAlignment="1">
      <alignment horizontal="left" vertical="center" wrapText="1"/>
    </xf>
    <xf numFmtId="0" fontId="13" fillId="0" borderId="0" xfId="2" applyFill="1" applyAlignment="1">
      <alignment horizontal="center" vertical="center"/>
    </xf>
    <xf numFmtId="0" fontId="23" fillId="0" borderId="0" xfId="2" applyFont="1" applyFill="1" applyAlignment="1">
      <alignment horizontal="center" vertical="center"/>
    </xf>
    <xf numFmtId="0" fontId="19" fillId="0" borderId="4" xfId="0" applyFont="1" applyFill="1" applyBorder="1" applyAlignment="1">
      <alignment horizontal="center" vertical="center" shrinkToFit="1"/>
    </xf>
    <xf numFmtId="0" fontId="17" fillId="0" borderId="4" xfId="2" applyFont="1" applyFill="1" applyBorder="1" applyAlignment="1">
      <alignment horizontal="center" vertical="center"/>
    </xf>
    <xf numFmtId="0" fontId="30" fillId="0" borderId="0" xfId="2" applyFont="1" applyFill="1">
      <alignment vertical="center"/>
    </xf>
    <xf numFmtId="0" fontId="15" fillId="0" borderId="4" xfId="2" applyFont="1" applyFill="1" applyBorder="1" applyAlignment="1">
      <alignment horizontal="center" vertical="center" wrapText="1" shrinkToFit="1"/>
    </xf>
    <xf numFmtId="49" fontId="15" fillId="0" borderId="4" xfId="2" quotePrefix="1" applyNumberFormat="1" applyFont="1" applyFill="1" applyBorder="1" applyAlignment="1">
      <alignment vertical="center" wrapText="1"/>
    </xf>
    <xf numFmtId="0" fontId="15" fillId="0" borderId="3" xfId="2" applyFont="1" applyFill="1" applyBorder="1" applyAlignment="1">
      <alignment horizontal="left" vertical="center" wrapText="1"/>
    </xf>
    <xf numFmtId="0" fontId="28" fillId="0" borderId="4" xfId="2" applyFont="1" applyFill="1" applyBorder="1" applyAlignment="1">
      <alignment horizontal="center" vertical="center" wrapText="1" shrinkToFit="1"/>
    </xf>
    <xf numFmtId="0" fontId="28" fillId="0" borderId="4" xfId="2" applyNumberFormat="1" applyFont="1" applyFill="1" applyBorder="1" applyAlignment="1">
      <alignment horizontal="center" vertical="center" wrapText="1" shrinkToFit="1"/>
    </xf>
    <xf numFmtId="0" fontId="15" fillId="0" borderId="4" xfId="1" applyFont="1" applyFill="1" applyBorder="1" applyAlignment="1">
      <alignment horizontal="left" vertical="center" wrapText="1"/>
    </xf>
    <xf numFmtId="0" fontId="15" fillId="0" borderId="4" xfId="2" applyNumberFormat="1" applyFont="1" applyFill="1" applyBorder="1" applyAlignment="1">
      <alignment horizontal="center" vertical="center" wrapText="1" shrinkToFit="1"/>
    </xf>
    <xf numFmtId="0" fontId="18" fillId="0" borderId="4" xfId="0" applyFont="1" applyFill="1" applyBorder="1" applyAlignment="1">
      <alignment horizontal="center" vertical="center" wrapText="1" shrinkToFit="1"/>
    </xf>
    <xf numFmtId="0" fontId="31" fillId="0" borderId="9" xfId="0" applyFont="1" applyFill="1" applyBorder="1" applyAlignment="1">
      <alignment horizontal="center" vertical="center" shrinkToFit="1"/>
    </xf>
    <xf numFmtId="0" fontId="15" fillId="0" borderId="3" xfId="1" applyFont="1" applyFill="1" applyBorder="1" applyAlignment="1">
      <alignment horizontal="left" vertical="center" wrapText="1"/>
    </xf>
    <xf numFmtId="0" fontId="15" fillId="0" borderId="3" xfId="1" applyFont="1" applyFill="1" applyBorder="1" applyAlignment="1">
      <alignment horizontal="center" vertical="center" wrapText="1"/>
    </xf>
    <xf numFmtId="0" fontId="18" fillId="0" borderId="4" xfId="2" applyFont="1" applyFill="1" applyBorder="1" applyAlignment="1">
      <alignment horizontal="center" vertical="center" wrapText="1"/>
    </xf>
    <xf numFmtId="0" fontId="18" fillId="0" borderId="4" xfId="2" applyFont="1" applyFill="1" applyBorder="1" applyAlignment="1">
      <alignment horizontal="center" vertical="center"/>
    </xf>
    <xf numFmtId="0" fontId="15" fillId="0" borderId="4" xfId="1" applyFont="1" applyFill="1" applyBorder="1" applyAlignment="1">
      <alignment vertical="center" wrapText="1"/>
    </xf>
    <xf numFmtId="0" fontId="15" fillId="0" borderId="4" xfId="2" applyFont="1" applyFill="1" applyBorder="1" applyAlignment="1">
      <alignment horizontal="center" vertical="center"/>
    </xf>
    <xf numFmtId="0" fontId="18" fillId="0" borderId="4" xfId="2" applyFont="1" applyFill="1" applyBorder="1" applyAlignment="1">
      <alignment horizontal="left" vertical="center" wrapText="1"/>
    </xf>
    <xf numFmtId="0" fontId="18" fillId="0" borderId="4" xfId="2" applyFont="1" applyFill="1" applyBorder="1" applyAlignment="1">
      <alignment horizontal="center" vertical="center" shrinkToFit="1"/>
    </xf>
    <xf numFmtId="0" fontId="19" fillId="0" borderId="4" xfId="3" applyFont="1" applyFill="1" applyBorder="1" applyAlignment="1" applyProtection="1">
      <alignment vertical="center" wrapText="1"/>
      <protection locked="0"/>
    </xf>
    <xf numFmtId="0" fontId="13" fillId="0" borderId="4" xfId="2" applyBorder="1" applyAlignment="1">
      <alignment horizontal="center" vertical="center" shrinkToFit="1"/>
    </xf>
    <xf numFmtId="0" fontId="18" fillId="0" borderId="4" xfId="2" applyFont="1" applyBorder="1" applyAlignment="1">
      <alignment vertical="center"/>
    </xf>
    <xf numFmtId="0" fontId="18" fillId="0" borderId="4" xfId="3" applyFont="1" applyFill="1" applyBorder="1" applyAlignment="1" applyProtection="1">
      <alignment horizontal="left" vertical="center" wrapText="1"/>
      <protection locked="0"/>
    </xf>
    <xf numFmtId="0" fontId="32" fillId="0" borderId="0" xfId="2" applyFont="1" applyAlignment="1">
      <alignment horizontal="center" vertical="center"/>
    </xf>
    <xf numFmtId="0" fontId="32" fillId="0" borderId="0" xfId="2" applyFont="1">
      <alignment vertical="center"/>
    </xf>
    <xf numFmtId="49" fontId="33" fillId="3" borderId="2" xfId="1" applyNumberFormat="1" applyFont="1" applyFill="1" applyBorder="1" applyAlignment="1">
      <alignment horizontal="center" vertical="center" shrinkToFit="1"/>
    </xf>
    <xf numFmtId="0" fontId="12" fillId="3" borderId="2" xfId="1" applyFont="1" applyFill="1" applyBorder="1" applyAlignment="1">
      <alignment vertical="center" shrinkToFit="1"/>
    </xf>
    <xf numFmtId="0" fontId="9" fillId="0" borderId="0" xfId="1" applyFont="1" applyFill="1" applyBorder="1" applyAlignment="1">
      <alignment horizontal="center" vertical="center" shrinkToFit="1"/>
    </xf>
    <xf numFmtId="49" fontId="34" fillId="4" borderId="4" xfId="1" applyNumberFormat="1" applyFont="1" applyFill="1" applyBorder="1" applyAlignment="1">
      <alignment horizontal="center" vertical="center" shrinkToFit="1"/>
    </xf>
    <xf numFmtId="0" fontId="19" fillId="0" borderId="0" xfId="2" applyFont="1" applyFill="1" applyBorder="1" applyAlignment="1">
      <alignment horizontal="center" vertical="center" wrapText="1"/>
    </xf>
    <xf numFmtId="0" fontId="19" fillId="0" borderId="3" xfId="0" applyFont="1" applyFill="1" applyBorder="1" applyAlignment="1">
      <alignment horizontal="center" vertical="center" wrapText="1"/>
    </xf>
    <xf numFmtId="0" fontId="19" fillId="0" borderId="3" xfId="2" applyFont="1" applyFill="1" applyBorder="1" applyAlignment="1">
      <alignment horizontal="left" vertical="center" wrapText="1"/>
    </xf>
    <xf numFmtId="0" fontId="19" fillId="0" borderId="0" xfId="2" applyFont="1" applyAlignment="1">
      <alignment vertical="center" wrapText="1"/>
    </xf>
    <xf numFmtId="0" fontId="21" fillId="0" borderId="4" xfId="2" applyFont="1" applyFill="1" applyBorder="1" applyAlignment="1">
      <alignment horizontal="center" vertical="center" wrapText="1"/>
    </xf>
    <xf numFmtId="0" fontId="18" fillId="0" borderId="0" xfId="2" applyFont="1" applyFill="1" applyBorder="1" applyAlignment="1">
      <alignment horizontal="center" vertical="center" wrapText="1"/>
    </xf>
    <xf numFmtId="0" fontId="19" fillId="0" borderId="4" xfId="2" applyFont="1" applyBorder="1" applyAlignment="1">
      <alignment vertical="center" wrapText="1"/>
    </xf>
    <xf numFmtId="0" fontId="35" fillId="0" borderId="0" xfId="2" applyFont="1">
      <alignment vertical="center"/>
    </xf>
    <xf numFmtId="0" fontId="36" fillId="0" borderId="4" xfId="0" applyFont="1" applyBorder="1" applyAlignment="1">
      <alignment horizontal="center" vertical="center" shrinkToFit="1"/>
    </xf>
    <xf numFmtId="0" fontId="28" fillId="0" borderId="0" xfId="0" applyFont="1" applyAlignment="1">
      <alignment vertical="center"/>
    </xf>
    <xf numFmtId="0" fontId="19" fillId="0" borderId="4" xfId="2" applyFont="1" applyFill="1" applyBorder="1" applyAlignment="1">
      <alignment horizontal="center" vertical="center" wrapText="1"/>
    </xf>
    <xf numFmtId="0" fontId="37" fillId="0" borderId="4" xfId="0" applyFont="1" applyBorder="1" applyAlignment="1">
      <alignment horizontal="left" vertical="center" wrapText="1"/>
    </xf>
    <xf numFmtId="0" fontId="17" fillId="0" borderId="0" xfId="2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 shrinkToFit="1"/>
    </xf>
    <xf numFmtId="0" fontId="21" fillId="0" borderId="3" xfId="2" applyFont="1" applyFill="1" applyBorder="1" applyAlignment="1">
      <alignment horizontal="center" vertical="center"/>
    </xf>
    <xf numFmtId="0" fontId="26" fillId="0" borderId="0" xfId="2" applyFont="1">
      <alignment vertical="center"/>
    </xf>
    <xf numFmtId="0" fontId="38" fillId="0" borderId="0" xfId="0" applyFont="1" applyAlignment="1">
      <alignment horizontal="center" vertical="center"/>
    </xf>
    <xf numFmtId="0" fontId="38" fillId="0" borderId="4" xfId="0" applyFont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 wrapText="1"/>
    </xf>
    <xf numFmtId="0" fontId="15" fillId="0" borderId="0" xfId="2" applyFont="1" applyFill="1" applyBorder="1" applyAlignment="1">
      <alignment horizontal="center" vertical="center" wrapText="1"/>
    </xf>
    <xf numFmtId="49" fontId="34" fillId="4" borderId="0" xfId="1" applyNumberFormat="1" applyFont="1" applyFill="1" applyBorder="1" applyAlignment="1">
      <alignment horizontal="center" vertical="center" shrinkToFit="1"/>
    </xf>
    <xf numFmtId="0" fontId="18" fillId="0" borderId="0" xfId="0" applyFont="1" applyFill="1" applyBorder="1" applyAlignment="1">
      <alignment horizontal="center" vertical="center" wrapText="1"/>
    </xf>
    <xf numFmtId="0" fontId="19" fillId="0" borderId="0" xfId="1" applyFont="1" applyFill="1" applyBorder="1" applyAlignment="1">
      <alignment horizontal="left" vertical="center" wrapText="1"/>
    </xf>
    <xf numFmtId="0" fontId="20" fillId="0" borderId="0" xfId="2" applyFont="1" applyFill="1" applyBorder="1" applyAlignment="1">
      <alignment horizontal="center" vertical="center" wrapText="1"/>
    </xf>
    <xf numFmtId="0" fontId="21" fillId="0" borderId="0" xfId="2" applyFont="1" applyFill="1" applyBorder="1" applyAlignment="1">
      <alignment horizontal="center" vertical="center"/>
    </xf>
    <xf numFmtId="0" fontId="19" fillId="0" borderId="0" xfId="2" applyFont="1" applyFill="1" applyBorder="1" applyAlignment="1">
      <alignment horizontal="left" vertical="center" wrapText="1"/>
    </xf>
    <xf numFmtId="0" fontId="13" fillId="0" borderId="0" xfId="2" applyBorder="1" applyAlignment="1">
      <alignment horizontal="center" vertical="center"/>
    </xf>
    <xf numFmtId="0" fontId="43" fillId="0" borderId="0" xfId="2" applyFont="1">
      <alignment vertical="center"/>
    </xf>
    <xf numFmtId="0" fontId="31" fillId="0" borderId="0" xfId="2" applyFont="1">
      <alignment vertical="center"/>
    </xf>
    <xf numFmtId="0" fontId="39" fillId="0" borderId="0" xfId="2" applyFont="1">
      <alignment vertical="center"/>
    </xf>
    <xf numFmtId="0" fontId="13" fillId="5" borderId="0" xfId="2" applyFill="1" applyAlignment="1">
      <alignment horizontal="left" vertical="center" wrapText="1"/>
    </xf>
    <xf numFmtId="0" fontId="44" fillId="0" borderId="3" xfId="2" applyFont="1" applyFill="1" applyBorder="1" applyAlignment="1">
      <alignment horizontal="center" vertical="center" wrapText="1"/>
    </xf>
    <xf numFmtId="0" fontId="44" fillId="0" borderId="4" xfId="2" applyFont="1" applyFill="1" applyBorder="1" applyAlignment="1">
      <alignment horizontal="center" vertical="center" wrapText="1"/>
    </xf>
    <xf numFmtId="0" fontId="44" fillId="0" borderId="6" xfId="2" applyFont="1" applyFill="1" applyBorder="1" applyAlignment="1">
      <alignment horizontal="center" vertical="center" wrapText="1"/>
    </xf>
    <xf numFmtId="0" fontId="44" fillId="4" borderId="4" xfId="2" applyFont="1" applyFill="1" applyBorder="1" applyAlignment="1">
      <alignment horizontal="center" vertical="center" wrapText="1"/>
    </xf>
    <xf numFmtId="0" fontId="45" fillId="0" borderId="4" xfId="2" applyNumberFormat="1" applyFont="1" applyFill="1" applyBorder="1" applyAlignment="1">
      <alignment horizontal="center" vertical="center" wrapText="1"/>
    </xf>
    <xf numFmtId="0" fontId="44" fillId="0" borderId="1" xfId="2" applyFont="1" applyFill="1" applyBorder="1" applyAlignment="1">
      <alignment horizontal="center" vertical="center" wrapText="1"/>
    </xf>
    <xf numFmtId="0" fontId="46" fillId="0" borderId="4" xfId="2" applyFont="1" applyFill="1" applyBorder="1" applyAlignment="1">
      <alignment horizontal="center" vertical="center" wrapText="1"/>
    </xf>
    <xf numFmtId="0" fontId="45" fillId="0" borderId="3" xfId="2" applyFont="1" applyBorder="1" applyAlignment="1">
      <alignment horizontal="center" vertical="center"/>
    </xf>
    <xf numFmtId="0" fontId="44" fillId="4" borderId="3" xfId="2" applyFont="1" applyFill="1" applyBorder="1" applyAlignment="1">
      <alignment horizontal="center" vertical="center" wrapText="1"/>
    </xf>
    <xf numFmtId="176" fontId="47" fillId="3" borderId="2" xfId="1" applyNumberFormat="1" applyFont="1" applyFill="1" applyBorder="1" applyAlignment="1">
      <alignment horizontal="center" vertical="center" shrinkToFit="1"/>
    </xf>
    <xf numFmtId="0" fontId="44" fillId="0" borderId="10" xfId="2" applyFont="1" applyFill="1" applyBorder="1" applyAlignment="1">
      <alignment horizontal="center" vertical="center" wrapText="1"/>
    </xf>
  </cellXfs>
  <cellStyles count="4">
    <cellStyle name="표준" xfId="0" builtinId="0"/>
    <cellStyle name="표준_■［별첨1］08-2 공공근로사업 참여자 모집 계획(안)" xfId="1"/>
    <cellStyle name="표준_06-1단계접수 및 배정관리" xfId="3"/>
    <cellStyle name="표준_13-3 기흥구 임시목록" xfId="2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4"/>
  <sheetViews>
    <sheetView showGridLines="0" tabSelected="1" zoomScale="90" zoomScaleNormal="90" zoomScaleSheetLayoutView="90" workbookViewId="0">
      <pane ySplit="3" topLeftCell="A4" activePane="bottomLeft" state="frozen"/>
      <selection pane="bottomLeft" activeCell="M180" sqref="M180"/>
    </sheetView>
  </sheetViews>
  <sheetFormatPr defaultColWidth="8" defaultRowHeight="16.5"/>
  <cols>
    <col min="1" max="1" width="5.77734375" style="16" customWidth="1"/>
    <col min="2" max="2" width="10" style="16" customWidth="1"/>
    <col min="3" max="3" width="12.77734375" style="88" customWidth="1"/>
    <col min="4" max="4" width="8.6640625" style="120" customWidth="1"/>
    <col min="5" max="5" width="25.33203125" style="15" customWidth="1"/>
    <col min="6" max="6" width="44.6640625" style="121" customWidth="1"/>
    <col min="7" max="7" width="10.77734375" style="122" customWidth="1"/>
    <col min="8" max="8" width="37.21875" style="16" customWidth="1"/>
    <col min="9" max="9" width="7.33203125" style="16" customWidth="1"/>
    <col min="10" max="10" width="37.44140625" style="16" customWidth="1"/>
    <col min="11" max="11" width="8" style="15"/>
    <col min="12" max="16384" width="8" style="16"/>
  </cols>
  <sheetData>
    <row r="1" spans="1:11" s="7" customFormat="1" ht="48" customHeight="1">
      <c r="A1" s="1" t="s">
        <v>0</v>
      </c>
      <c r="B1" s="1"/>
      <c r="C1" s="2"/>
      <c r="D1" s="3"/>
      <c r="E1" s="3"/>
      <c r="F1" s="4"/>
      <c r="G1" s="3"/>
      <c r="H1" s="3"/>
      <c r="I1" s="5"/>
      <c r="J1" s="5"/>
      <c r="K1" s="6"/>
    </row>
    <row r="2" spans="1:11" s="7" customFormat="1" ht="13.5" customHeight="1">
      <c r="A2" s="8"/>
      <c r="B2" s="8"/>
      <c r="D2" s="3"/>
      <c r="E2" s="3"/>
      <c r="F2" s="4"/>
      <c r="G2" s="3"/>
      <c r="H2" s="3"/>
      <c r="I2" s="5"/>
      <c r="J2" s="5"/>
      <c r="K2" s="6"/>
    </row>
    <row r="3" spans="1:11" ht="42.75" customHeight="1" thickBot="1">
      <c r="A3" s="9" t="s">
        <v>1</v>
      </c>
      <c r="B3" s="9" t="s">
        <v>2</v>
      </c>
      <c r="C3" s="10" t="s">
        <v>3</v>
      </c>
      <c r="D3" s="11" t="s">
        <v>4</v>
      </c>
      <c r="E3" s="9" t="s">
        <v>5</v>
      </c>
      <c r="F3" s="12" t="s">
        <v>6</v>
      </c>
      <c r="G3" s="13" t="s">
        <v>7</v>
      </c>
      <c r="H3" s="9" t="s">
        <v>8</v>
      </c>
      <c r="I3" s="14" t="s">
        <v>9</v>
      </c>
      <c r="J3" s="9" t="s">
        <v>10</v>
      </c>
    </row>
    <row r="4" spans="1:11" ht="33.950000000000003" customHeight="1" thickTop="1" thickBot="1">
      <c r="A4" s="17"/>
      <c r="B4" s="17"/>
      <c r="C4" s="18" t="s">
        <v>11</v>
      </c>
      <c r="D4" s="19"/>
      <c r="E4" s="20">
        <f>SUM(E5,E95,E145,E183)</f>
        <v>201</v>
      </c>
      <c r="F4" s="21"/>
      <c r="G4" s="22">
        <f>SUM(G5,G95,G145,G183)</f>
        <v>280</v>
      </c>
      <c r="H4" s="17"/>
      <c r="I4" s="23"/>
      <c r="J4" s="17"/>
    </row>
    <row r="5" spans="1:11" ht="33.950000000000003" customHeight="1" thickTop="1" thickBot="1">
      <c r="A5" s="17"/>
      <c r="B5" s="17"/>
      <c r="C5" s="18" t="s">
        <v>12</v>
      </c>
      <c r="D5" s="19"/>
      <c r="E5" s="20">
        <f>COUNTA(E6:E94)</f>
        <v>89</v>
      </c>
      <c r="F5" s="24"/>
      <c r="G5" s="22">
        <f>SUM(G6:G94)</f>
        <v>108</v>
      </c>
      <c r="H5" s="17"/>
      <c r="I5" s="23"/>
      <c r="J5" s="17"/>
    </row>
    <row r="6" spans="1:11" s="34" customFormat="1" ht="49.5" customHeight="1" thickTop="1">
      <c r="A6" s="25">
        <f>ROW()-5</f>
        <v>1</v>
      </c>
      <c r="B6" s="26" t="s">
        <v>13</v>
      </c>
      <c r="C6" s="27" t="s">
        <v>14</v>
      </c>
      <c r="D6" s="28" t="s">
        <v>15</v>
      </c>
      <c r="E6" s="29" t="s">
        <v>16</v>
      </c>
      <c r="F6" s="30" t="s">
        <v>17</v>
      </c>
      <c r="G6" s="125">
        <v>1</v>
      </c>
      <c r="H6" s="31" t="s">
        <v>18</v>
      </c>
      <c r="I6" s="32" t="s">
        <v>19</v>
      </c>
      <c r="J6" s="33" t="s">
        <v>20</v>
      </c>
      <c r="K6" s="15"/>
    </row>
    <row r="7" spans="1:11" s="38" customFormat="1" ht="42" customHeight="1">
      <c r="A7" s="25">
        <f t="shared" ref="A7:A73" si="0">ROW()-5</f>
        <v>2</v>
      </c>
      <c r="B7" s="26" t="s">
        <v>21</v>
      </c>
      <c r="C7" s="27" t="s">
        <v>22</v>
      </c>
      <c r="D7" s="28" t="s">
        <v>15</v>
      </c>
      <c r="E7" s="29" t="s">
        <v>23</v>
      </c>
      <c r="F7" s="35" t="s">
        <v>24</v>
      </c>
      <c r="G7" s="124">
        <v>1</v>
      </c>
      <c r="H7" s="36" t="s">
        <v>25</v>
      </c>
      <c r="I7" s="32" t="s">
        <v>19</v>
      </c>
      <c r="J7" s="37" t="s">
        <v>26</v>
      </c>
      <c r="K7" s="15"/>
    </row>
    <row r="8" spans="1:11" s="38" customFormat="1" ht="42" customHeight="1">
      <c r="A8" s="25">
        <f t="shared" si="0"/>
        <v>3</v>
      </c>
      <c r="B8" s="26" t="s">
        <v>27</v>
      </c>
      <c r="C8" s="27" t="s">
        <v>28</v>
      </c>
      <c r="D8" s="28" t="s">
        <v>15</v>
      </c>
      <c r="E8" s="29" t="s">
        <v>29</v>
      </c>
      <c r="F8" s="35" t="s">
        <v>30</v>
      </c>
      <c r="G8" s="124">
        <v>2</v>
      </c>
      <c r="H8" s="36" t="s">
        <v>31</v>
      </c>
      <c r="I8" s="32" t="s">
        <v>32</v>
      </c>
      <c r="J8" s="37" t="s">
        <v>33</v>
      </c>
      <c r="K8" s="15"/>
    </row>
    <row r="9" spans="1:11" s="34" customFormat="1" ht="42.95" customHeight="1">
      <c r="A9" s="25">
        <f t="shared" si="0"/>
        <v>4</v>
      </c>
      <c r="B9" s="26" t="s">
        <v>34</v>
      </c>
      <c r="C9" s="27" t="s">
        <v>35</v>
      </c>
      <c r="D9" s="28" t="s">
        <v>15</v>
      </c>
      <c r="E9" s="39" t="s">
        <v>36</v>
      </c>
      <c r="F9" s="35" t="s">
        <v>37</v>
      </c>
      <c r="G9" s="126">
        <v>1</v>
      </c>
      <c r="H9" s="36" t="s">
        <v>38</v>
      </c>
      <c r="I9" s="32" t="s">
        <v>19</v>
      </c>
      <c r="J9" s="37" t="s">
        <v>39</v>
      </c>
      <c r="K9" s="15"/>
    </row>
    <row r="10" spans="1:11" s="38" customFormat="1" ht="66.75" customHeight="1">
      <c r="A10" s="25">
        <f t="shared" si="0"/>
        <v>5</v>
      </c>
      <c r="B10" s="26" t="s">
        <v>40</v>
      </c>
      <c r="C10" s="27" t="s">
        <v>41</v>
      </c>
      <c r="D10" s="28" t="s">
        <v>15</v>
      </c>
      <c r="E10" s="29" t="s">
        <v>42</v>
      </c>
      <c r="F10" s="30" t="s">
        <v>43</v>
      </c>
      <c r="G10" s="127">
        <v>2</v>
      </c>
      <c r="H10" s="40" t="s">
        <v>44</v>
      </c>
      <c r="I10" s="32" t="s">
        <v>32</v>
      </c>
      <c r="J10" s="37" t="s">
        <v>1010</v>
      </c>
      <c r="K10" s="15"/>
    </row>
    <row r="11" spans="1:11" s="42" customFormat="1" ht="66.75" customHeight="1">
      <c r="A11" s="41">
        <f t="shared" si="0"/>
        <v>6</v>
      </c>
      <c r="B11" s="26" t="s">
        <v>45</v>
      </c>
      <c r="C11" s="27" t="s">
        <v>41</v>
      </c>
      <c r="D11" s="28" t="s">
        <v>15</v>
      </c>
      <c r="E11" s="29" t="s">
        <v>46</v>
      </c>
      <c r="F11" s="30" t="s">
        <v>43</v>
      </c>
      <c r="G11" s="125">
        <v>2</v>
      </c>
      <c r="H11" s="40" t="s">
        <v>47</v>
      </c>
      <c r="I11" s="32" t="s">
        <v>32</v>
      </c>
      <c r="J11" s="37" t="s">
        <v>1011</v>
      </c>
      <c r="K11" s="15"/>
    </row>
    <row r="12" spans="1:11" s="34" customFormat="1" ht="42" customHeight="1">
      <c r="A12" s="25">
        <f t="shared" si="0"/>
        <v>7</v>
      </c>
      <c r="B12" s="26" t="s">
        <v>48</v>
      </c>
      <c r="C12" s="27" t="s">
        <v>41</v>
      </c>
      <c r="D12" s="28" t="s">
        <v>15</v>
      </c>
      <c r="E12" s="29" t="s">
        <v>49</v>
      </c>
      <c r="F12" s="35" t="s">
        <v>50</v>
      </c>
      <c r="G12" s="125">
        <v>1</v>
      </c>
      <c r="H12" s="43" t="s">
        <v>51</v>
      </c>
      <c r="I12" s="32" t="s">
        <v>32</v>
      </c>
      <c r="J12" s="37" t="s">
        <v>1010</v>
      </c>
      <c r="K12" s="15"/>
    </row>
    <row r="13" spans="1:11" s="34" customFormat="1" ht="42" customHeight="1">
      <c r="A13" s="25">
        <f t="shared" si="0"/>
        <v>8</v>
      </c>
      <c r="B13" s="26" t="s">
        <v>52</v>
      </c>
      <c r="C13" s="27" t="s">
        <v>53</v>
      </c>
      <c r="D13" s="44" t="s">
        <v>54</v>
      </c>
      <c r="E13" s="29" t="s">
        <v>55</v>
      </c>
      <c r="F13" s="35" t="s">
        <v>56</v>
      </c>
      <c r="G13" s="125">
        <v>3</v>
      </c>
      <c r="H13" s="36" t="s">
        <v>57</v>
      </c>
      <c r="I13" s="32" t="s">
        <v>58</v>
      </c>
      <c r="J13" s="37" t="s">
        <v>59</v>
      </c>
      <c r="K13" s="15"/>
    </row>
    <row r="14" spans="1:11" s="50" customFormat="1" ht="45" customHeight="1">
      <c r="A14" s="25">
        <f t="shared" si="0"/>
        <v>9</v>
      </c>
      <c r="B14" s="26" t="s">
        <v>60</v>
      </c>
      <c r="C14" s="27" t="s">
        <v>61</v>
      </c>
      <c r="D14" s="44" t="s">
        <v>54</v>
      </c>
      <c r="E14" s="45" t="s">
        <v>62</v>
      </c>
      <c r="F14" s="46" t="s">
        <v>63</v>
      </c>
      <c r="G14" s="125">
        <v>1</v>
      </c>
      <c r="H14" s="47" t="s">
        <v>64</v>
      </c>
      <c r="I14" s="48" t="s">
        <v>19</v>
      </c>
      <c r="J14" s="49" t="s">
        <v>65</v>
      </c>
      <c r="K14" s="15"/>
    </row>
    <row r="15" spans="1:11" s="51" customFormat="1" ht="45" customHeight="1">
      <c r="A15" s="25">
        <f t="shared" si="0"/>
        <v>10</v>
      </c>
      <c r="B15" s="26" t="s">
        <v>66</v>
      </c>
      <c r="C15" s="27" t="s">
        <v>61</v>
      </c>
      <c r="D15" s="28" t="s">
        <v>15</v>
      </c>
      <c r="E15" s="45" t="s">
        <v>62</v>
      </c>
      <c r="F15" s="46" t="s">
        <v>67</v>
      </c>
      <c r="G15" s="125">
        <v>1</v>
      </c>
      <c r="H15" s="47" t="s">
        <v>64</v>
      </c>
      <c r="I15" s="48" t="s">
        <v>19</v>
      </c>
      <c r="J15" s="49" t="s">
        <v>68</v>
      </c>
      <c r="K15" s="15"/>
    </row>
    <row r="16" spans="1:11" s="51" customFormat="1" ht="42" customHeight="1">
      <c r="A16" s="25">
        <f t="shared" si="0"/>
        <v>11</v>
      </c>
      <c r="B16" s="26" t="s">
        <v>69</v>
      </c>
      <c r="C16" s="27" t="s">
        <v>61</v>
      </c>
      <c r="D16" s="44" t="s">
        <v>54</v>
      </c>
      <c r="E16" s="29" t="s">
        <v>70</v>
      </c>
      <c r="F16" s="30" t="s">
        <v>71</v>
      </c>
      <c r="G16" s="125">
        <v>1</v>
      </c>
      <c r="H16" s="52" t="s">
        <v>72</v>
      </c>
      <c r="I16" s="32" t="s">
        <v>19</v>
      </c>
      <c r="J16" s="53" t="s">
        <v>73</v>
      </c>
      <c r="K16" s="15"/>
    </row>
    <row r="17" spans="1:11" s="34" customFormat="1" ht="42" customHeight="1">
      <c r="A17" s="25">
        <f t="shared" si="0"/>
        <v>12</v>
      </c>
      <c r="B17" s="26" t="s">
        <v>74</v>
      </c>
      <c r="C17" s="27" t="s">
        <v>75</v>
      </c>
      <c r="D17" s="44" t="s">
        <v>54</v>
      </c>
      <c r="E17" s="29" t="s">
        <v>76</v>
      </c>
      <c r="F17" s="35" t="s">
        <v>77</v>
      </c>
      <c r="G17" s="125">
        <v>1</v>
      </c>
      <c r="H17" s="31" t="s">
        <v>78</v>
      </c>
      <c r="I17" s="32" t="s">
        <v>19</v>
      </c>
      <c r="J17" s="37" t="s">
        <v>79</v>
      </c>
      <c r="K17" s="15"/>
    </row>
    <row r="18" spans="1:11" s="34" customFormat="1" ht="42" customHeight="1">
      <c r="A18" s="25">
        <f t="shared" si="0"/>
        <v>13</v>
      </c>
      <c r="B18" s="26" t="s">
        <v>80</v>
      </c>
      <c r="C18" s="27" t="s">
        <v>81</v>
      </c>
      <c r="D18" s="28" t="s">
        <v>82</v>
      </c>
      <c r="E18" s="29" t="s">
        <v>83</v>
      </c>
      <c r="F18" s="35" t="s">
        <v>84</v>
      </c>
      <c r="G18" s="124">
        <v>1</v>
      </c>
      <c r="H18" s="36" t="s">
        <v>85</v>
      </c>
      <c r="I18" s="32" t="s">
        <v>19</v>
      </c>
      <c r="J18" s="37" t="s">
        <v>86</v>
      </c>
      <c r="K18" s="15"/>
    </row>
    <row r="19" spans="1:11" s="38" customFormat="1" ht="42" customHeight="1">
      <c r="A19" s="25">
        <f t="shared" si="0"/>
        <v>14</v>
      </c>
      <c r="B19" s="26" t="s">
        <v>87</v>
      </c>
      <c r="C19" s="27" t="s">
        <v>81</v>
      </c>
      <c r="D19" s="28" t="s">
        <v>15</v>
      </c>
      <c r="E19" s="29" t="s">
        <v>88</v>
      </c>
      <c r="F19" s="35" t="s">
        <v>89</v>
      </c>
      <c r="G19" s="126">
        <v>1</v>
      </c>
      <c r="H19" s="36" t="s">
        <v>90</v>
      </c>
      <c r="I19" s="32" t="s">
        <v>19</v>
      </c>
      <c r="J19" s="37" t="s">
        <v>91</v>
      </c>
      <c r="K19" s="15"/>
    </row>
    <row r="20" spans="1:11" s="38" customFormat="1" ht="42" customHeight="1">
      <c r="A20" s="25">
        <f t="shared" si="0"/>
        <v>15</v>
      </c>
      <c r="B20" s="54" t="s">
        <v>92</v>
      </c>
      <c r="C20" s="55" t="s">
        <v>93</v>
      </c>
      <c r="D20" s="28" t="s">
        <v>15</v>
      </c>
      <c r="E20" s="56" t="s">
        <v>94</v>
      </c>
      <c r="F20" s="57" t="s">
        <v>95</v>
      </c>
      <c r="G20" s="128">
        <v>1</v>
      </c>
      <c r="H20" s="58" t="s">
        <v>96</v>
      </c>
      <c r="I20" s="59" t="s">
        <v>32</v>
      </c>
      <c r="J20" s="60" t="s">
        <v>97</v>
      </c>
      <c r="K20" s="61"/>
    </row>
    <row r="21" spans="1:11" s="38" customFormat="1" ht="42" customHeight="1">
      <c r="A21" s="25">
        <f t="shared" si="0"/>
        <v>16</v>
      </c>
      <c r="B21" s="54" t="s">
        <v>98</v>
      </c>
      <c r="C21" s="55" t="s">
        <v>93</v>
      </c>
      <c r="D21" s="28" t="s">
        <v>99</v>
      </c>
      <c r="E21" s="29" t="s">
        <v>100</v>
      </c>
      <c r="F21" s="35" t="s">
        <v>101</v>
      </c>
      <c r="G21" s="128">
        <v>1</v>
      </c>
      <c r="H21" s="43" t="s">
        <v>102</v>
      </c>
      <c r="I21" s="32" t="s">
        <v>103</v>
      </c>
      <c r="J21" s="37" t="s">
        <v>1012</v>
      </c>
      <c r="K21" s="61"/>
    </row>
    <row r="22" spans="1:11" s="38" customFormat="1" ht="42" customHeight="1">
      <c r="A22" s="25">
        <f t="shared" si="0"/>
        <v>17</v>
      </c>
      <c r="B22" s="54" t="s">
        <v>104</v>
      </c>
      <c r="C22" s="55" t="s">
        <v>93</v>
      </c>
      <c r="D22" s="28" t="s">
        <v>99</v>
      </c>
      <c r="E22" s="29" t="s">
        <v>100</v>
      </c>
      <c r="F22" s="35" t="s">
        <v>101</v>
      </c>
      <c r="G22" s="128">
        <v>1</v>
      </c>
      <c r="H22" s="43" t="s">
        <v>102</v>
      </c>
      <c r="I22" s="32" t="s">
        <v>103</v>
      </c>
      <c r="J22" s="37" t="s">
        <v>1013</v>
      </c>
      <c r="K22" s="61"/>
    </row>
    <row r="23" spans="1:11" s="38" customFormat="1" ht="42" customHeight="1">
      <c r="A23" s="25">
        <f t="shared" si="0"/>
        <v>18</v>
      </c>
      <c r="B23" s="54" t="s">
        <v>105</v>
      </c>
      <c r="C23" s="55" t="s">
        <v>93</v>
      </c>
      <c r="D23" s="28" t="s">
        <v>99</v>
      </c>
      <c r="E23" s="29" t="s">
        <v>100</v>
      </c>
      <c r="F23" s="35" t="s">
        <v>101</v>
      </c>
      <c r="G23" s="128">
        <v>1</v>
      </c>
      <c r="H23" s="43" t="s">
        <v>102</v>
      </c>
      <c r="I23" s="32" t="s">
        <v>103</v>
      </c>
      <c r="J23" s="37" t="s">
        <v>1014</v>
      </c>
      <c r="K23" s="61"/>
    </row>
    <row r="24" spans="1:11" s="38" customFormat="1" ht="42" customHeight="1">
      <c r="A24" s="25">
        <f t="shared" si="0"/>
        <v>19</v>
      </c>
      <c r="B24" s="54" t="s">
        <v>106</v>
      </c>
      <c r="C24" s="55" t="s">
        <v>93</v>
      </c>
      <c r="D24" s="28" t="s">
        <v>99</v>
      </c>
      <c r="E24" s="29" t="s">
        <v>100</v>
      </c>
      <c r="F24" s="35" t="s">
        <v>101</v>
      </c>
      <c r="G24" s="128">
        <v>1</v>
      </c>
      <c r="H24" s="43" t="s">
        <v>102</v>
      </c>
      <c r="I24" s="32" t="s">
        <v>103</v>
      </c>
      <c r="J24" s="37" t="s">
        <v>1015</v>
      </c>
      <c r="K24" s="61"/>
    </row>
    <row r="25" spans="1:11" s="34" customFormat="1" ht="45" customHeight="1">
      <c r="A25" s="25">
        <f t="shared" si="0"/>
        <v>20</v>
      </c>
      <c r="B25" s="54" t="s">
        <v>107</v>
      </c>
      <c r="C25" s="55" t="s">
        <v>93</v>
      </c>
      <c r="D25" s="28" t="s">
        <v>82</v>
      </c>
      <c r="E25" s="29" t="s">
        <v>108</v>
      </c>
      <c r="F25" s="35" t="s">
        <v>109</v>
      </c>
      <c r="G25" s="128">
        <v>1</v>
      </c>
      <c r="H25" s="43" t="s">
        <v>85</v>
      </c>
      <c r="I25" s="32" t="s">
        <v>103</v>
      </c>
      <c r="J25" s="37" t="s">
        <v>110</v>
      </c>
      <c r="K25" s="61"/>
    </row>
    <row r="26" spans="1:11" s="34" customFormat="1" ht="42" customHeight="1">
      <c r="A26" s="25">
        <f t="shared" si="0"/>
        <v>21</v>
      </c>
      <c r="B26" s="54" t="s">
        <v>111</v>
      </c>
      <c r="C26" s="55" t="s">
        <v>93</v>
      </c>
      <c r="D26" s="28" t="s">
        <v>82</v>
      </c>
      <c r="E26" s="29" t="s">
        <v>112</v>
      </c>
      <c r="F26" s="35" t="s">
        <v>113</v>
      </c>
      <c r="G26" s="128">
        <v>1</v>
      </c>
      <c r="H26" s="43" t="s">
        <v>85</v>
      </c>
      <c r="I26" s="32" t="s">
        <v>103</v>
      </c>
      <c r="J26" s="37" t="s">
        <v>114</v>
      </c>
      <c r="K26" s="62"/>
    </row>
    <row r="27" spans="1:11" s="38" customFormat="1" ht="42" customHeight="1">
      <c r="A27" s="25">
        <f t="shared" si="0"/>
        <v>22</v>
      </c>
      <c r="B27" s="54" t="s">
        <v>115</v>
      </c>
      <c r="C27" s="55" t="s">
        <v>93</v>
      </c>
      <c r="D27" s="28" t="s">
        <v>82</v>
      </c>
      <c r="E27" s="29" t="s">
        <v>112</v>
      </c>
      <c r="F27" s="35" t="s">
        <v>116</v>
      </c>
      <c r="G27" s="128">
        <v>1</v>
      </c>
      <c r="H27" s="43" t="s">
        <v>72</v>
      </c>
      <c r="I27" s="32" t="s">
        <v>117</v>
      </c>
      <c r="J27" s="37" t="s">
        <v>118</v>
      </c>
      <c r="K27" s="62"/>
    </row>
    <row r="28" spans="1:11" s="38" customFormat="1" ht="50.1" customHeight="1">
      <c r="A28" s="25">
        <f t="shared" si="0"/>
        <v>23</v>
      </c>
      <c r="B28" s="54" t="s">
        <v>119</v>
      </c>
      <c r="C28" s="27" t="s">
        <v>120</v>
      </c>
      <c r="D28" s="28" t="s">
        <v>15</v>
      </c>
      <c r="E28" s="63" t="s">
        <v>121</v>
      </c>
      <c r="F28" s="30" t="s">
        <v>122</v>
      </c>
      <c r="G28" s="129">
        <v>1</v>
      </c>
      <c r="H28" s="40" t="s">
        <v>123</v>
      </c>
      <c r="I28" s="64" t="s">
        <v>32</v>
      </c>
      <c r="J28" s="37" t="s">
        <v>124</v>
      </c>
      <c r="K28" s="62"/>
    </row>
    <row r="29" spans="1:11" s="38" customFormat="1" ht="90" customHeight="1">
      <c r="A29" s="25">
        <f t="shared" si="0"/>
        <v>24</v>
      </c>
      <c r="B29" s="26" t="s">
        <v>125</v>
      </c>
      <c r="C29" s="27" t="s">
        <v>120</v>
      </c>
      <c r="D29" s="28" t="s">
        <v>82</v>
      </c>
      <c r="E29" s="63" t="s">
        <v>126</v>
      </c>
      <c r="F29" s="30" t="s">
        <v>127</v>
      </c>
      <c r="G29" s="125">
        <v>2</v>
      </c>
      <c r="H29" s="40" t="s">
        <v>128</v>
      </c>
      <c r="I29" s="64" t="s">
        <v>58</v>
      </c>
      <c r="J29" s="31" t="s">
        <v>129</v>
      </c>
      <c r="K29" s="62"/>
    </row>
    <row r="30" spans="1:11" s="65" customFormat="1" ht="42" customHeight="1">
      <c r="A30" s="41">
        <f t="shared" si="0"/>
        <v>25</v>
      </c>
      <c r="B30" s="26" t="s">
        <v>130</v>
      </c>
      <c r="C30" s="27" t="s">
        <v>120</v>
      </c>
      <c r="D30" s="28" t="s">
        <v>15</v>
      </c>
      <c r="E30" s="63" t="s">
        <v>131</v>
      </c>
      <c r="F30" s="30" t="s">
        <v>132</v>
      </c>
      <c r="G30" s="125">
        <v>1</v>
      </c>
      <c r="H30" s="40" t="s">
        <v>133</v>
      </c>
      <c r="I30" s="64" t="s">
        <v>19</v>
      </c>
      <c r="J30" s="31" t="s">
        <v>134</v>
      </c>
      <c r="K30" s="62"/>
    </row>
    <row r="31" spans="1:11" s="38" customFormat="1" ht="42" customHeight="1">
      <c r="A31" s="25">
        <f t="shared" si="0"/>
        <v>26</v>
      </c>
      <c r="B31" s="26" t="s">
        <v>135</v>
      </c>
      <c r="C31" s="27" t="s">
        <v>136</v>
      </c>
      <c r="D31" s="28" t="s">
        <v>15</v>
      </c>
      <c r="E31" s="29" t="s">
        <v>137</v>
      </c>
      <c r="F31" s="35" t="s">
        <v>138</v>
      </c>
      <c r="G31" s="124">
        <v>1</v>
      </c>
      <c r="H31" s="36" t="s">
        <v>139</v>
      </c>
      <c r="I31" s="32" t="s">
        <v>103</v>
      </c>
      <c r="J31" s="37" t="s">
        <v>140</v>
      </c>
      <c r="K31" s="62"/>
    </row>
    <row r="32" spans="1:11" s="38" customFormat="1" ht="42" customHeight="1">
      <c r="A32" s="25">
        <f t="shared" si="0"/>
        <v>27</v>
      </c>
      <c r="B32" s="26" t="s">
        <v>141</v>
      </c>
      <c r="C32" s="27" t="s">
        <v>142</v>
      </c>
      <c r="D32" s="28" t="s">
        <v>15</v>
      </c>
      <c r="E32" s="66" t="s">
        <v>143</v>
      </c>
      <c r="F32" s="67" t="s">
        <v>144</v>
      </c>
      <c r="G32" s="130">
        <v>1</v>
      </c>
      <c r="H32" s="31" t="s">
        <v>85</v>
      </c>
      <c r="I32" s="48" t="s">
        <v>19</v>
      </c>
      <c r="J32" s="68" t="s">
        <v>145</v>
      </c>
      <c r="K32" s="62"/>
    </row>
    <row r="33" spans="1:11" s="34" customFormat="1" ht="42" customHeight="1">
      <c r="A33" s="25">
        <f t="shared" si="0"/>
        <v>28</v>
      </c>
      <c r="B33" s="26" t="s">
        <v>146</v>
      </c>
      <c r="C33" s="27" t="s">
        <v>147</v>
      </c>
      <c r="D33" s="28" t="s">
        <v>15</v>
      </c>
      <c r="E33" s="69" t="s">
        <v>148</v>
      </c>
      <c r="F33" s="67" t="s">
        <v>144</v>
      </c>
      <c r="G33" s="130">
        <v>1</v>
      </c>
      <c r="H33" s="31" t="s">
        <v>85</v>
      </c>
      <c r="I33" s="32" t="s">
        <v>32</v>
      </c>
      <c r="J33" s="49" t="s">
        <v>149</v>
      </c>
      <c r="K33" s="62"/>
    </row>
    <row r="34" spans="1:11" s="34" customFormat="1" ht="42" customHeight="1">
      <c r="A34" s="25">
        <f t="shared" si="0"/>
        <v>29</v>
      </c>
      <c r="B34" s="26" t="s">
        <v>150</v>
      </c>
      <c r="C34" s="27" t="s">
        <v>147</v>
      </c>
      <c r="D34" s="28" t="s">
        <v>15</v>
      </c>
      <c r="E34" s="70" t="s">
        <v>151</v>
      </c>
      <c r="F34" s="67" t="s">
        <v>144</v>
      </c>
      <c r="G34" s="130">
        <v>1</v>
      </c>
      <c r="H34" s="31" t="s">
        <v>85</v>
      </c>
      <c r="I34" s="32" t="s">
        <v>32</v>
      </c>
      <c r="J34" s="49" t="s">
        <v>152</v>
      </c>
      <c r="K34" s="62"/>
    </row>
    <row r="35" spans="1:11" s="34" customFormat="1" ht="42" customHeight="1">
      <c r="A35" s="25">
        <f t="shared" si="0"/>
        <v>30</v>
      </c>
      <c r="B35" s="26" t="s">
        <v>153</v>
      </c>
      <c r="C35" s="27" t="s">
        <v>142</v>
      </c>
      <c r="D35" s="28" t="s">
        <v>15</v>
      </c>
      <c r="E35" s="66" t="s">
        <v>154</v>
      </c>
      <c r="F35" s="67" t="s">
        <v>144</v>
      </c>
      <c r="G35" s="130">
        <v>1</v>
      </c>
      <c r="H35" s="71" t="s">
        <v>85</v>
      </c>
      <c r="I35" s="48" t="s">
        <v>32</v>
      </c>
      <c r="J35" s="49" t="s">
        <v>155</v>
      </c>
      <c r="K35" s="62"/>
    </row>
    <row r="36" spans="1:11" s="34" customFormat="1" ht="42" customHeight="1">
      <c r="A36" s="25">
        <f t="shared" si="0"/>
        <v>31</v>
      </c>
      <c r="B36" s="26" t="s">
        <v>156</v>
      </c>
      <c r="C36" s="27" t="s">
        <v>147</v>
      </c>
      <c r="D36" s="28" t="s">
        <v>15</v>
      </c>
      <c r="E36" s="66" t="s">
        <v>157</v>
      </c>
      <c r="F36" s="67" t="s">
        <v>144</v>
      </c>
      <c r="G36" s="130">
        <v>1</v>
      </c>
      <c r="H36" s="71" t="s">
        <v>85</v>
      </c>
      <c r="I36" s="48" t="s">
        <v>32</v>
      </c>
      <c r="J36" s="49" t="s">
        <v>158</v>
      </c>
      <c r="K36" s="62"/>
    </row>
    <row r="37" spans="1:11" s="34" customFormat="1" ht="42" customHeight="1">
      <c r="A37" s="25">
        <f t="shared" si="0"/>
        <v>32</v>
      </c>
      <c r="B37" s="26" t="s">
        <v>159</v>
      </c>
      <c r="C37" s="27" t="s">
        <v>142</v>
      </c>
      <c r="D37" s="28" t="s">
        <v>15</v>
      </c>
      <c r="E37" s="66" t="s">
        <v>160</v>
      </c>
      <c r="F37" s="67" t="s">
        <v>144</v>
      </c>
      <c r="G37" s="130">
        <v>1</v>
      </c>
      <c r="H37" s="71" t="s">
        <v>85</v>
      </c>
      <c r="I37" s="48" t="s">
        <v>32</v>
      </c>
      <c r="J37" s="49" t="s">
        <v>161</v>
      </c>
      <c r="K37" s="62"/>
    </row>
    <row r="38" spans="1:11" s="38" customFormat="1" ht="42" customHeight="1">
      <c r="A38" s="25">
        <f t="shared" si="0"/>
        <v>33</v>
      </c>
      <c r="B38" s="26" t="s">
        <v>162</v>
      </c>
      <c r="C38" s="27" t="s">
        <v>147</v>
      </c>
      <c r="D38" s="28" t="s">
        <v>15</v>
      </c>
      <c r="E38" s="72" t="s">
        <v>163</v>
      </c>
      <c r="F38" s="67" t="s">
        <v>144</v>
      </c>
      <c r="G38" s="130">
        <v>1</v>
      </c>
      <c r="H38" s="71" t="s">
        <v>85</v>
      </c>
      <c r="I38" s="48" t="s">
        <v>32</v>
      </c>
      <c r="J38" s="49" t="s">
        <v>164</v>
      </c>
      <c r="K38" s="62"/>
    </row>
    <row r="39" spans="1:11" s="38" customFormat="1" ht="42" customHeight="1">
      <c r="A39" s="25">
        <f t="shared" si="0"/>
        <v>34</v>
      </c>
      <c r="B39" s="26" t="s">
        <v>165</v>
      </c>
      <c r="C39" s="27" t="s">
        <v>147</v>
      </c>
      <c r="D39" s="28" t="s">
        <v>15</v>
      </c>
      <c r="E39" s="72" t="s">
        <v>166</v>
      </c>
      <c r="F39" s="67" t="s">
        <v>144</v>
      </c>
      <c r="G39" s="130">
        <v>1</v>
      </c>
      <c r="H39" s="71" t="s">
        <v>85</v>
      </c>
      <c r="I39" s="48" t="s">
        <v>32</v>
      </c>
      <c r="J39" s="49" t="s">
        <v>167</v>
      </c>
      <c r="K39" s="62"/>
    </row>
    <row r="40" spans="1:11" s="38" customFormat="1" ht="42" customHeight="1">
      <c r="A40" s="25">
        <f t="shared" si="0"/>
        <v>35</v>
      </c>
      <c r="B40" s="26" t="s">
        <v>168</v>
      </c>
      <c r="C40" s="27" t="s">
        <v>147</v>
      </c>
      <c r="D40" s="28" t="s">
        <v>15</v>
      </c>
      <c r="E40" s="72" t="s">
        <v>169</v>
      </c>
      <c r="F40" s="67" t="s">
        <v>170</v>
      </c>
      <c r="G40" s="130">
        <v>1</v>
      </c>
      <c r="H40" s="71" t="s">
        <v>85</v>
      </c>
      <c r="I40" s="48" t="s">
        <v>32</v>
      </c>
      <c r="J40" s="49" t="s">
        <v>171</v>
      </c>
      <c r="K40" s="62"/>
    </row>
    <row r="41" spans="1:11" s="38" customFormat="1" ht="42" customHeight="1">
      <c r="A41" s="25">
        <f t="shared" si="0"/>
        <v>36</v>
      </c>
      <c r="B41" s="26" t="s">
        <v>172</v>
      </c>
      <c r="C41" s="27" t="s">
        <v>147</v>
      </c>
      <c r="D41" s="28" t="s">
        <v>15</v>
      </c>
      <c r="E41" s="72" t="s">
        <v>173</v>
      </c>
      <c r="F41" s="67" t="s">
        <v>174</v>
      </c>
      <c r="G41" s="130">
        <v>1</v>
      </c>
      <c r="H41" s="71" t="s">
        <v>85</v>
      </c>
      <c r="I41" s="48" t="s">
        <v>32</v>
      </c>
      <c r="J41" s="49" t="s">
        <v>175</v>
      </c>
      <c r="K41" s="62"/>
    </row>
    <row r="42" spans="1:11" s="38" customFormat="1" ht="42" customHeight="1">
      <c r="A42" s="25">
        <f t="shared" si="0"/>
        <v>37</v>
      </c>
      <c r="B42" s="26" t="s">
        <v>176</v>
      </c>
      <c r="C42" s="27" t="s">
        <v>142</v>
      </c>
      <c r="D42" s="28" t="s">
        <v>15</v>
      </c>
      <c r="E42" s="73" t="s">
        <v>177</v>
      </c>
      <c r="F42" s="30" t="s">
        <v>178</v>
      </c>
      <c r="G42" s="130">
        <v>1</v>
      </c>
      <c r="H42" s="31" t="s">
        <v>85</v>
      </c>
      <c r="I42" s="32" t="s">
        <v>32</v>
      </c>
      <c r="J42" s="37" t="s">
        <v>179</v>
      </c>
      <c r="K42" s="62"/>
    </row>
    <row r="43" spans="1:11" s="38" customFormat="1" ht="42" customHeight="1">
      <c r="A43" s="25">
        <f t="shared" si="0"/>
        <v>38</v>
      </c>
      <c r="B43" s="26" t="s">
        <v>180</v>
      </c>
      <c r="C43" s="27" t="s">
        <v>142</v>
      </c>
      <c r="D43" s="28" t="s">
        <v>15</v>
      </c>
      <c r="E43" s="73" t="s">
        <v>181</v>
      </c>
      <c r="F43" s="30" t="s">
        <v>182</v>
      </c>
      <c r="G43" s="130">
        <v>1</v>
      </c>
      <c r="H43" s="31" t="s">
        <v>85</v>
      </c>
      <c r="I43" s="32" t="s">
        <v>32</v>
      </c>
      <c r="J43" s="37" t="s">
        <v>183</v>
      </c>
      <c r="K43" s="62"/>
    </row>
    <row r="44" spans="1:11" s="50" customFormat="1" ht="42" customHeight="1">
      <c r="A44" s="25">
        <f t="shared" si="0"/>
        <v>39</v>
      </c>
      <c r="B44" s="26" t="s">
        <v>184</v>
      </c>
      <c r="C44" s="27" t="s">
        <v>142</v>
      </c>
      <c r="D44" s="28" t="s">
        <v>15</v>
      </c>
      <c r="E44" s="73" t="s">
        <v>185</v>
      </c>
      <c r="F44" s="30" t="s">
        <v>186</v>
      </c>
      <c r="G44" s="130">
        <v>1</v>
      </c>
      <c r="H44" s="31" t="s">
        <v>85</v>
      </c>
      <c r="I44" s="32" t="s">
        <v>32</v>
      </c>
      <c r="J44" s="37" t="s">
        <v>187</v>
      </c>
      <c r="K44" s="62"/>
    </row>
    <row r="45" spans="1:11" s="34" customFormat="1" ht="42" customHeight="1">
      <c r="A45" s="25">
        <f t="shared" si="0"/>
        <v>40</v>
      </c>
      <c r="B45" s="26" t="s">
        <v>188</v>
      </c>
      <c r="C45" s="27" t="s">
        <v>189</v>
      </c>
      <c r="D45" s="28" t="s">
        <v>15</v>
      </c>
      <c r="E45" s="29" t="s">
        <v>190</v>
      </c>
      <c r="F45" s="30" t="s">
        <v>191</v>
      </c>
      <c r="G45" s="125">
        <v>1</v>
      </c>
      <c r="H45" s="31" t="s">
        <v>192</v>
      </c>
      <c r="I45" s="32" t="s">
        <v>19</v>
      </c>
      <c r="J45" s="37" t="s">
        <v>193</v>
      </c>
      <c r="K45" s="62"/>
    </row>
    <row r="46" spans="1:11" s="38" customFormat="1" ht="54.75" customHeight="1">
      <c r="A46" s="25">
        <f t="shared" si="0"/>
        <v>41</v>
      </c>
      <c r="B46" s="26" t="s">
        <v>194</v>
      </c>
      <c r="C46" s="27" t="s">
        <v>189</v>
      </c>
      <c r="D46" s="28" t="s">
        <v>15</v>
      </c>
      <c r="E46" s="29" t="s">
        <v>195</v>
      </c>
      <c r="F46" s="30" t="s">
        <v>196</v>
      </c>
      <c r="G46" s="125">
        <v>1</v>
      </c>
      <c r="H46" s="31" t="s">
        <v>197</v>
      </c>
      <c r="I46" s="32" t="s">
        <v>19</v>
      </c>
      <c r="J46" s="37" t="s">
        <v>198</v>
      </c>
      <c r="K46" s="62"/>
    </row>
    <row r="47" spans="1:11" s="38" customFormat="1" ht="52.5" customHeight="1">
      <c r="A47" s="25">
        <f t="shared" si="0"/>
        <v>42</v>
      </c>
      <c r="B47" s="26" t="s">
        <v>199</v>
      </c>
      <c r="C47" s="27" t="s">
        <v>200</v>
      </c>
      <c r="D47" s="28" t="s">
        <v>15</v>
      </c>
      <c r="E47" s="29" t="s">
        <v>201</v>
      </c>
      <c r="F47" s="35" t="s">
        <v>202</v>
      </c>
      <c r="G47" s="124">
        <v>1</v>
      </c>
      <c r="H47" s="36" t="s">
        <v>85</v>
      </c>
      <c r="I47" s="32" t="s">
        <v>19</v>
      </c>
      <c r="J47" s="37" t="s">
        <v>203</v>
      </c>
      <c r="K47" s="62"/>
    </row>
    <row r="48" spans="1:11" s="38" customFormat="1" ht="54.75" customHeight="1">
      <c r="A48" s="25">
        <f t="shared" si="0"/>
        <v>43</v>
      </c>
      <c r="B48" s="26" t="s">
        <v>204</v>
      </c>
      <c r="C48" s="27" t="s">
        <v>205</v>
      </c>
      <c r="D48" s="28" t="s">
        <v>15</v>
      </c>
      <c r="E48" s="74" t="s">
        <v>206</v>
      </c>
      <c r="F48" s="71" t="s">
        <v>207</v>
      </c>
      <c r="G48" s="125">
        <v>1</v>
      </c>
      <c r="H48" s="75" t="s">
        <v>208</v>
      </c>
      <c r="I48" s="76" t="s">
        <v>19</v>
      </c>
      <c r="J48" s="37" t="s">
        <v>209</v>
      </c>
      <c r="K48" s="62"/>
    </row>
    <row r="49" spans="1:11" s="38" customFormat="1" ht="66.75" customHeight="1">
      <c r="A49" s="25">
        <f t="shared" si="0"/>
        <v>44</v>
      </c>
      <c r="B49" s="26" t="s">
        <v>210</v>
      </c>
      <c r="C49" s="77" t="s">
        <v>211</v>
      </c>
      <c r="D49" s="28" t="s">
        <v>15</v>
      </c>
      <c r="E49" s="29" t="s">
        <v>212</v>
      </c>
      <c r="F49" s="36" t="s">
        <v>213</v>
      </c>
      <c r="G49" s="126">
        <v>3</v>
      </c>
      <c r="H49" s="36" t="s">
        <v>214</v>
      </c>
      <c r="I49" s="32" t="s">
        <v>32</v>
      </c>
      <c r="J49" s="37" t="s">
        <v>1016</v>
      </c>
      <c r="K49" s="62"/>
    </row>
    <row r="50" spans="1:11" s="38" customFormat="1" ht="66.75" customHeight="1">
      <c r="A50" s="25">
        <v>47</v>
      </c>
      <c r="B50" s="26" t="s">
        <v>215</v>
      </c>
      <c r="C50" s="77" t="s">
        <v>216</v>
      </c>
      <c r="D50" s="28" t="s">
        <v>15</v>
      </c>
      <c r="E50" s="29" t="s">
        <v>217</v>
      </c>
      <c r="F50" s="31" t="s">
        <v>218</v>
      </c>
      <c r="G50" s="125">
        <v>2</v>
      </c>
      <c r="H50" s="40" t="s">
        <v>219</v>
      </c>
      <c r="I50" s="76" t="s">
        <v>19</v>
      </c>
      <c r="J50" s="37" t="s">
        <v>220</v>
      </c>
      <c r="K50" s="62"/>
    </row>
    <row r="51" spans="1:11" s="38" customFormat="1" ht="66.75" customHeight="1">
      <c r="A51" s="25">
        <v>48</v>
      </c>
      <c r="B51" s="26" t="s">
        <v>221</v>
      </c>
      <c r="C51" s="77" t="s">
        <v>222</v>
      </c>
      <c r="D51" s="44" t="s">
        <v>54</v>
      </c>
      <c r="E51" s="29" t="s">
        <v>223</v>
      </c>
      <c r="F51" s="36" t="s">
        <v>224</v>
      </c>
      <c r="G51" s="126">
        <v>1</v>
      </c>
      <c r="H51" s="43" t="s">
        <v>72</v>
      </c>
      <c r="I51" s="32" t="s">
        <v>19</v>
      </c>
      <c r="J51" s="37" t="s">
        <v>225</v>
      </c>
      <c r="K51" s="62"/>
    </row>
    <row r="52" spans="1:11" s="38" customFormat="1" ht="65.099999999999994" customHeight="1">
      <c r="A52" s="25">
        <f t="shared" si="0"/>
        <v>47</v>
      </c>
      <c r="B52" s="26" t="s">
        <v>226</v>
      </c>
      <c r="C52" s="27" t="s">
        <v>227</v>
      </c>
      <c r="D52" s="44" t="s">
        <v>54</v>
      </c>
      <c r="E52" s="29" t="s">
        <v>228</v>
      </c>
      <c r="F52" s="35" t="s">
        <v>229</v>
      </c>
      <c r="G52" s="125">
        <v>1</v>
      </c>
      <c r="H52" s="43" t="s">
        <v>230</v>
      </c>
      <c r="I52" s="32" t="s">
        <v>19</v>
      </c>
      <c r="J52" s="37" t="s">
        <v>231</v>
      </c>
      <c r="K52" s="62"/>
    </row>
    <row r="53" spans="1:11" s="38" customFormat="1" ht="42" customHeight="1">
      <c r="A53" s="25">
        <f t="shared" si="0"/>
        <v>48</v>
      </c>
      <c r="B53" s="26" t="s">
        <v>232</v>
      </c>
      <c r="C53" s="27" t="s">
        <v>227</v>
      </c>
      <c r="D53" s="44" t="s">
        <v>54</v>
      </c>
      <c r="E53" s="29" t="s">
        <v>233</v>
      </c>
      <c r="F53" s="30" t="s">
        <v>234</v>
      </c>
      <c r="G53" s="125">
        <v>1</v>
      </c>
      <c r="H53" s="40" t="s">
        <v>230</v>
      </c>
      <c r="I53" s="32" t="s">
        <v>19</v>
      </c>
      <c r="J53" s="37" t="s">
        <v>235</v>
      </c>
      <c r="K53" s="62"/>
    </row>
    <row r="54" spans="1:11" s="50" customFormat="1" ht="42" customHeight="1">
      <c r="A54" s="25">
        <f t="shared" si="0"/>
        <v>49</v>
      </c>
      <c r="B54" s="26" t="s">
        <v>236</v>
      </c>
      <c r="C54" s="27" t="s">
        <v>227</v>
      </c>
      <c r="D54" s="28" t="s">
        <v>15</v>
      </c>
      <c r="E54" s="29" t="s">
        <v>237</v>
      </c>
      <c r="F54" s="30" t="s">
        <v>238</v>
      </c>
      <c r="G54" s="125">
        <v>1</v>
      </c>
      <c r="H54" s="40" t="s">
        <v>230</v>
      </c>
      <c r="I54" s="32" t="s">
        <v>19</v>
      </c>
      <c r="J54" s="37" t="s">
        <v>239</v>
      </c>
      <c r="K54" s="62"/>
    </row>
    <row r="55" spans="1:11" s="34" customFormat="1" ht="42" customHeight="1">
      <c r="A55" s="25">
        <f t="shared" si="0"/>
        <v>50</v>
      </c>
      <c r="B55" s="26" t="s">
        <v>240</v>
      </c>
      <c r="C55" s="27" t="s">
        <v>241</v>
      </c>
      <c r="D55" s="28" t="s">
        <v>82</v>
      </c>
      <c r="E55" s="29" t="s">
        <v>242</v>
      </c>
      <c r="F55" s="35" t="s">
        <v>243</v>
      </c>
      <c r="G55" s="125">
        <v>1</v>
      </c>
      <c r="H55" s="36" t="s">
        <v>244</v>
      </c>
      <c r="I55" s="32" t="s">
        <v>103</v>
      </c>
      <c r="J55" s="37" t="s">
        <v>245</v>
      </c>
      <c r="K55" s="62"/>
    </row>
    <row r="56" spans="1:11" s="38" customFormat="1" ht="42" customHeight="1">
      <c r="A56" s="25">
        <f t="shared" si="0"/>
        <v>51</v>
      </c>
      <c r="B56" s="26" t="s">
        <v>246</v>
      </c>
      <c r="C56" s="27" t="s">
        <v>247</v>
      </c>
      <c r="D56" s="44" t="s">
        <v>54</v>
      </c>
      <c r="E56" s="29" t="s">
        <v>248</v>
      </c>
      <c r="F56" s="35" t="s">
        <v>249</v>
      </c>
      <c r="G56" s="124">
        <v>2</v>
      </c>
      <c r="H56" s="36" t="s">
        <v>250</v>
      </c>
      <c r="I56" s="32" t="s">
        <v>103</v>
      </c>
      <c r="J56" s="37" t="s">
        <v>251</v>
      </c>
      <c r="K56" s="62"/>
    </row>
    <row r="57" spans="1:11" s="34" customFormat="1" ht="55.5" customHeight="1">
      <c r="A57" s="25">
        <f t="shared" si="0"/>
        <v>52</v>
      </c>
      <c r="B57" s="26" t="s">
        <v>252</v>
      </c>
      <c r="C57" s="27" t="s">
        <v>253</v>
      </c>
      <c r="D57" s="44" t="s">
        <v>54</v>
      </c>
      <c r="E57" s="29" t="s">
        <v>254</v>
      </c>
      <c r="F57" s="35" t="s">
        <v>255</v>
      </c>
      <c r="G57" s="125">
        <v>2</v>
      </c>
      <c r="H57" s="31" t="s">
        <v>256</v>
      </c>
      <c r="I57" s="32" t="s">
        <v>103</v>
      </c>
      <c r="J57" s="37" t="s">
        <v>257</v>
      </c>
      <c r="K57" s="62"/>
    </row>
    <row r="58" spans="1:11" s="34" customFormat="1" ht="42" customHeight="1">
      <c r="A58" s="25">
        <f t="shared" si="0"/>
        <v>53</v>
      </c>
      <c r="B58" s="26" t="s">
        <v>258</v>
      </c>
      <c r="C58" s="27" t="s">
        <v>259</v>
      </c>
      <c r="D58" s="28" t="s">
        <v>82</v>
      </c>
      <c r="E58" s="29" t="s">
        <v>260</v>
      </c>
      <c r="F58" s="35" t="s">
        <v>261</v>
      </c>
      <c r="G58" s="126">
        <v>3</v>
      </c>
      <c r="H58" s="75" t="s">
        <v>262</v>
      </c>
      <c r="I58" s="32" t="s">
        <v>58</v>
      </c>
      <c r="J58" s="37" t="s">
        <v>263</v>
      </c>
      <c r="K58" s="62"/>
    </row>
    <row r="59" spans="1:11" s="38" customFormat="1" ht="42" customHeight="1">
      <c r="A59" s="25">
        <f t="shared" si="0"/>
        <v>54</v>
      </c>
      <c r="B59" s="26" t="s">
        <v>264</v>
      </c>
      <c r="C59" s="27" t="s">
        <v>265</v>
      </c>
      <c r="D59" s="44" t="s">
        <v>54</v>
      </c>
      <c r="E59" s="29" t="s">
        <v>266</v>
      </c>
      <c r="F59" s="35" t="s">
        <v>267</v>
      </c>
      <c r="G59" s="125">
        <v>1</v>
      </c>
      <c r="H59" s="43" t="s">
        <v>268</v>
      </c>
      <c r="I59" s="78" t="s">
        <v>269</v>
      </c>
      <c r="J59" s="37" t="s">
        <v>270</v>
      </c>
      <c r="K59" s="62"/>
    </row>
    <row r="60" spans="1:11" s="38" customFormat="1" ht="48" customHeight="1">
      <c r="A60" s="25">
        <f t="shared" si="0"/>
        <v>55</v>
      </c>
      <c r="B60" s="26" t="s">
        <v>271</v>
      </c>
      <c r="C60" s="27" t="s">
        <v>265</v>
      </c>
      <c r="D60" s="28" t="s">
        <v>15</v>
      </c>
      <c r="E60" s="29" t="s">
        <v>272</v>
      </c>
      <c r="F60" s="35" t="s">
        <v>273</v>
      </c>
      <c r="G60" s="125">
        <v>1</v>
      </c>
      <c r="H60" s="43" t="s">
        <v>274</v>
      </c>
      <c r="I60" s="78" t="s">
        <v>19</v>
      </c>
      <c r="J60" s="37" t="s">
        <v>275</v>
      </c>
      <c r="K60" s="62"/>
    </row>
    <row r="61" spans="1:11" s="34" customFormat="1" ht="48" customHeight="1">
      <c r="A61" s="25">
        <f t="shared" si="0"/>
        <v>56</v>
      </c>
      <c r="B61" s="26" t="s">
        <v>276</v>
      </c>
      <c r="C61" s="27" t="s">
        <v>277</v>
      </c>
      <c r="D61" s="44" t="s">
        <v>54</v>
      </c>
      <c r="E61" s="73" t="s">
        <v>278</v>
      </c>
      <c r="F61" s="35" t="s">
        <v>279</v>
      </c>
      <c r="G61" s="125">
        <v>4</v>
      </c>
      <c r="H61" s="43" t="s">
        <v>280</v>
      </c>
      <c r="I61" s="32" t="s">
        <v>103</v>
      </c>
      <c r="J61" s="37" t="s">
        <v>281</v>
      </c>
      <c r="K61" s="62"/>
    </row>
    <row r="62" spans="1:11" s="34" customFormat="1" ht="42" customHeight="1">
      <c r="A62" s="25">
        <f t="shared" si="0"/>
        <v>57</v>
      </c>
      <c r="B62" s="26" t="s">
        <v>282</v>
      </c>
      <c r="C62" s="27" t="s">
        <v>277</v>
      </c>
      <c r="D62" s="44" t="s">
        <v>54</v>
      </c>
      <c r="E62" s="29" t="s">
        <v>283</v>
      </c>
      <c r="F62" s="30" t="s">
        <v>284</v>
      </c>
      <c r="G62" s="125">
        <v>1</v>
      </c>
      <c r="H62" s="40" t="s">
        <v>285</v>
      </c>
      <c r="I62" s="32" t="s">
        <v>103</v>
      </c>
      <c r="J62" s="37" t="s">
        <v>286</v>
      </c>
      <c r="K62" s="62"/>
    </row>
    <row r="63" spans="1:11" s="34" customFormat="1" ht="42" customHeight="1">
      <c r="A63" s="25">
        <f t="shared" si="0"/>
        <v>58</v>
      </c>
      <c r="B63" s="26" t="s">
        <v>287</v>
      </c>
      <c r="C63" s="27" t="s">
        <v>277</v>
      </c>
      <c r="D63" s="44" t="s">
        <v>54</v>
      </c>
      <c r="E63" s="29" t="s">
        <v>288</v>
      </c>
      <c r="F63" s="30" t="s">
        <v>289</v>
      </c>
      <c r="G63" s="125">
        <v>1</v>
      </c>
      <c r="H63" s="40" t="s">
        <v>290</v>
      </c>
      <c r="I63" s="32" t="s">
        <v>103</v>
      </c>
      <c r="J63" s="37" t="s">
        <v>291</v>
      </c>
      <c r="K63" s="62"/>
    </row>
    <row r="64" spans="1:11" s="34" customFormat="1" ht="42" customHeight="1">
      <c r="A64" s="25">
        <f t="shared" si="0"/>
        <v>59</v>
      </c>
      <c r="B64" s="26" t="s">
        <v>292</v>
      </c>
      <c r="C64" s="27" t="s">
        <v>293</v>
      </c>
      <c r="D64" s="44" t="s">
        <v>54</v>
      </c>
      <c r="E64" s="45" t="s">
        <v>294</v>
      </c>
      <c r="F64" s="79" t="s">
        <v>295</v>
      </c>
      <c r="G64" s="125">
        <v>1</v>
      </c>
      <c r="H64" s="71" t="s">
        <v>296</v>
      </c>
      <c r="I64" s="80" t="s">
        <v>32</v>
      </c>
      <c r="J64" s="49" t="s">
        <v>297</v>
      </c>
      <c r="K64" s="62"/>
    </row>
    <row r="65" spans="1:11" s="38" customFormat="1" ht="42" customHeight="1">
      <c r="A65" s="25">
        <f t="shared" si="0"/>
        <v>60</v>
      </c>
      <c r="B65" s="26" t="s">
        <v>298</v>
      </c>
      <c r="C65" s="27" t="s">
        <v>299</v>
      </c>
      <c r="D65" s="44" t="s">
        <v>54</v>
      </c>
      <c r="E65" s="29" t="s">
        <v>300</v>
      </c>
      <c r="F65" s="35" t="s">
        <v>301</v>
      </c>
      <c r="G65" s="126">
        <v>1</v>
      </c>
      <c r="H65" s="36" t="s">
        <v>302</v>
      </c>
      <c r="I65" s="32" t="s">
        <v>19</v>
      </c>
      <c r="J65" s="37" t="s">
        <v>303</v>
      </c>
      <c r="K65" s="62"/>
    </row>
    <row r="66" spans="1:11" s="38" customFormat="1" ht="69.95" customHeight="1">
      <c r="A66" s="25">
        <f t="shared" si="0"/>
        <v>61</v>
      </c>
      <c r="B66" s="26" t="s">
        <v>304</v>
      </c>
      <c r="C66" s="27" t="s">
        <v>305</v>
      </c>
      <c r="D66" s="28" t="s">
        <v>15</v>
      </c>
      <c r="E66" s="29" t="s">
        <v>306</v>
      </c>
      <c r="F66" s="35" t="s">
        <v>307</v>
      </c>
      <c r="G66" s="125">
        <v>1</v>
      </c>
      <c r="H66" s="43" t="s">
        <v>308</v>
      </c>
      <c r="I66" s="32" t="s">
        <v>19</v>
      </c>
      <c r="J66" s="37" t="s">
        <v>309</v>
      </c>
      <c r="K66" s="62"/>
    </row>
    <row r="67" spans="1:11" s="38" customFormat="1" ht="45" customHeight="1">
      <c r="A67" s="25">
        <f t="shared" si="0"/>
        <v>62</v>
      </c>
      <c r="B67" s="26" t="s">
        <v>310</v>
      </c>
      <c r="C67" s="27" t="s">
        <v>311</v>
      </c>
      <c r="D67" s="28" t="s">
        <v>15</v>
      </c>
      <c r="E67" s="29" t="s">
        <v>312</v>
      </c>
      <c r="F67" s="35" t="s">
        <v>313</v>
      </c>
      <c r="G67" s="125">
        <v>1</v>
      </c>
      <c r="H67" s="43" t="s">
        <v>314</v>
      </c>
      <c r="I67" s="32" t="s">
        <v>32</v>
      </c>
      <c r="J67" s="37" t="s">
        <v>315</v>
      </c>
      <c r="K67" s="62"/>
    </row>
    <row r="68" spans="1:11" s="38" customFormat="1" ht="70.5" customHeight="1">
      <c r="A68" s="25">
        <f t="shared" si="0"/>
        <v>63</v>
      </c>
      <c r="B68" s="26" t="s">
        <v>316</v>
      </c>
      <c r="C68" s="27" t="s">
        <v>317</v>
      </c>
      <c r="D68" s="44" t="s">
        <v>54</v>
      </c>
      <c r="E68" s="29" t="s">
        <v>318</v>
      </c>
      <c r="F68" s="35" t="s">
        <v>319</v>
      </c>
      <c r="G68" s="125">
        <v>1</v>
      </c>
      <c r="H68" s="36" t="s">
        <v>320</v>
      </c>
      <c r="I68" s="32" t="s">
        <v>19</v>
      </c>
      <c r="J68" s="37" t="s">
        <v>321</v>
      </c>
      <c r="K68" s="62"/>
    </row>
    <row r="69" spans="1:11" s="38" customFormat="1" ht="70.5" customHeight="1">
      <c r="A69" s="25">
        <f t="shared" si="0"/>
        <v>64</v>
      </c>
      <c r="B69" s="26" t="s">
        <v>322</v>
      </c>
      <c r="C69" s="27" t="s">
        <v>323</v>
      </c>
      <c r="D69" s="28" t="s">
        <v>15</v>
      </c>
      <c r="E69" s="45" t="s">
        <v>324</v>
      </c>
      <c r="F69" s="46" t="s">
        <v>325</v>
      </c>
      <c r="G69" s="124">
        <v>1</v>
      </c>
      <c r="H69" s="75" t="s">
        <v>326</v>
      </c>
      <c r="I69" s="80" t="s">
        <v>32</v>
      </c>
      <c r="J69" s="49" t="s">
        <v>327</v>
      </c>
      <c r="K69" s="62"/>
    </row>
    <row r="70" spans="1:11" s="38" customFormat="1" ht="45" customHeight="1">
      <c r="A70" s="25">
        <f t="shared" si="0"/>
        <v>65</v>
      </c>
      <c r="B70" s="26" t="s">
        <v>328</v>
      </c>
      <c r="C70" s="27" t="s">
        <v>329</v>
      </c>
      <c r="D70" s="28" t="s">
        <v>15</v>
      </c>
      <c r="E70" s="29" t="s">
        <v>330</v>
      </c>
      <c r="F70" s="35" t="s">
        <v>331</v>
      </c>
      <c r="G70" s="124">
        <v>1</v>
      </c>
      <c r="H70" s="36" t="s">
        <v>85</v>
      </c>
      <c r="I70" s="32" t="s">
        <v>19</v>
      </c>
      <c r="J70" s="37" t="s">
        <v>332</v>
      </c>
      <c r="K70" s="62"/>
    </row>
    <row r="71" spans="1:11" s="38" customFormat="1" ht="45" customHeight="1">
      <c r="A71" s="25">
        <f t="shared" si="0"/>
        <v>66</v>
      </c>
      <c r="B71" s="26" t="s">
        <v>333</v>
      </c>
      <c r="C71" s="27" t="s">
        <v>334</v>
      </c>
      <c r="D71" s="28" t="s">
        <v>15</v>
      </c>
      <c r="E71" s="29" t="s">
        <v>330</v>
      </c>
      <c r="F71" s="35" t="s">
        <v>335</v>
      </c>
      <c r="G71" s="124">
        <v>1</v>
      </c>
      <c r="H71" s="36" t="s">
        <v>85</v>
      </c>
      <c r="I71" s="32" t="s">
        <v>19</v>
      </c>
      <c r="J71" s="37" t="s">
        <v>336</v>
      </c>
      <c r="K71" s="62"/>
    </row>
    <row r="72" spans="1:11" s="38" customFormat="1" ht="45" customHeight="1">
      <c r="A72" s="25">
        <f t="shared" si="0"/>
        <v>67</v>
      </c>
      <c r="B72" s="26" t="s">
        <v>337</v>
      </c>
      <c r="C72" s="27" t="s">
        <v>338</v>
      </c>
      <c r="D72" s="28" t="s">
        <v>15</v>
      </c>
      <c r="E72" s="29" t="s">
        <v>330</v>
      </c>
      <c r="F72" s="30" t="s">
        <v>335</v>
      </c>
      <c r="G72" s="124">
        <v>1</v>
      </c>
      <c r="H72" s="36" t="s">
        <v>85</v>
      </c>
      <c r="I72" s="32" t="s">
        <v>19</v>
      </c>
      <c r="J72" s="37" t="s">
        <v>339</v>
      </c>
      <c r="K72" s="62"/>
    </row>
    <row r="73" spans="1:11" s="34" customFormat="1" ht="45" customHeight="1">
      <c r="A73" s="25">
        <f t="shared" si="0"/>
        <v>68</v>
      </c>
      <c r="B73" s="26" t="s">
        <v>340</v>
      </c>
      <c r="C73" s="27" t="s">
        <v>341</v>
      </c>
      <c r="D73" s="28" t="s">
        <v>15</v>
      </c>
      <c r="E73" s="29" t="s">
        <v>330</v>
      </c>
      <c r="F73" s="30" t="s">
        <v>335</v>
      </c>
      <c r="G73" s="124">
        <v>1</v>
      </c>
      <c r="H73" s="36" t="s">
        <v>85</v>
      </c>
      <c r="I73" s="32" t="s">
        <v>19</v>
      </c>
      <c r="J73" s="37" t="s">
        <v>342</v>
      </c>
      <c r="K73" s="62"/>
    </row>
    <row r="74" spans="1:11" s="34" customFormat="1" ht="45" customHeight="1">
      <c r="A74" s="25">
        <f t="shared" ref="A74:A94" si="1">ROW()-5</f>
        <v>69</v>
      </c>
      <c r="B74" s="26" t="s">
        <v>343</v>
      </c>
      <c r="C74" s="27" t="s">
        <v>344</v>
      </c>
      <c r="D74" s="28" t="s">
        <v>15</v>
      </c>
      <c r="E74" s="29" t="s">
        <v>330</v>
      </c>
      <c r="F74" s="30" t="s">
        <v>335</v>
      </c>
      <c r="G74" s="124">
        <v>1</v>
      </c>
      <c r="H74" s="36" t="s">
        <v>85</v>
      </c>
      <c r="I74" s="32" t="s">
        <v>19</v>
      </c>
      <c r="J74" s="81" t="s">
        <v>345</v>
      </c>
      <c r="K74" s="62"/>
    </row>
    <row r="75" spans="1:11" s="34" customFormat="1" ht="45" customHeight="1">
      <c r="A75" s="25">
        <f t="shared" si="1"/>
        <v>70</v>
      </c>
      <c r="B75" s="26" t="s">
        <v>346</v>
      </c>
      <c r="C75" s="27" t="s">
        <v>347</v>
      </c>
      <c r="D75" s="28" t="s">
        <v>15</v>
      </c>
      <c r="E75" s="82" t="s">
        <v>330</v>
      </c>
      <c r="F75" s="83" t="s">
        <v>335</v>
      </c>
      <c r="G75" s="124">
        <v>1</v>
      </c>
      <c r="H75" s="36" t="s">
        <v>85</v>
      </c>
      <c r="I75" s="32" t="s">
        <v>19</v>
      </c>
      <c r="J75" s="37" t="s">
        <v>348</v>
      </c>
      <c r="K75" s="62"/>
    </row>
    <row r="76" spans="1:11" s="34" customFormat="1" ht="45" customHeight="1">
      <c r="A76" s="25">
        <f t="shared" si="1"/>
        <v>71</v>
      </c>
      <c r="B76" s="26" t="s">
        <v>349</v>
      </c>
      <c r="C76" s="27" t="s">
        <v>350</v>
      </c>
      <c r="D76" s="28" t="s">
        <v>15</v>
      </c>
      <c r="E76" s="82" t="s">
        <v>330</v>
      </c>
      <c r="F76" s="83" t="s">
        <v>335</v>
      </c>
      <c r="G76" s="124">
        <v>1</v>
      </c>
      <c r="H76" s="36" t="s">
        <v>351</v>
      </c>
      <c r="I76" s="32" t="s">
        <v>19</v>
      </c>
      <c r="J76" s="37" t="s">
        <v>352</v>
      </c>
      <c r="K76" s="62"/>
    </row>
    <row r="77" spans="1:11" s="38" customFormat="1" ht="45" customHeight="1">
      <c r="A77" s="25">
        <f t="shared" si="1"/>
        <v>72</v>
      </c>
      <c r="B77" s="26" t="s">
        <v>353</v>
      </c>
      <c r="C77" s="27" t="s">
        <v>354</v>
      </c>
      <c r="D77" s="28" t="s">
        <v>15</v>
      </c>
      <c r="E77" s="84" t="s">
        <v>330</v>
      </c>
      <c r="F77" s="85" t="s">
        <v>335</v>
      </c>
      <c r="G77" s="131">
        <v>1</v>
      </c>
      <c r="H77" s="36" t="s">
        <v>85</v>
      </c>
      <c r="I77" s="32" t="s">
        <v>19</v>
      </c>
      <c r="J77" s="81" t="s">
        <v>355</v>
      </c>
      <c r="K77" s="62"/>
    </row>
    <row r="78" spans="1:11" s="38" customFormat="1" ht="45" customHeight="1">
      <c r="A78" s="25">
        <f t="shared" si="1"/>
        <v>73</v>
      </c>
      <c r="B78" s="26" t="s">
        <v>356</v>
      </c>
      <c r="C78" s="27" t="s">
        <v>357</v>
      </c>
      <c r="D78" s="28" t="s">
        <v>15</v>
      </c>
      <c r="E78" s="29" t="s">
        <v>358</v>
      </c>
      <c r="F78" s="30" t="s">
        <v>359</v>
      </c>
      <c r="G78" s="125">
        <v>1</v>
      </c>
      <c r="H78" s="31" t="s">
        <v>360</v>
      </c>
      <c r="I78" s="32" t="s">
        <v>32</v>
      </c>
      <c r="J78" s="37" t="s">
        <v>361</v>
      </c>
      <c r="K78" s="62"/>
    </row>
    <row r="79" spans="1:11" s="38" customFormat="1" ht="45" customHeight="1">
      <c r="A79" s="25">
        <f t="shared" si="1"/>
        <v>74</v>
      </c>
      <c r="B79" s="26" t="s">
        <v>362</v>
      </c>
      <c r="C79" s="27" t="s">
        <v>363</v>
      </c>
      <c r="D79" s="28" t="s">
        <v>15</v>
      </c>
      <c r="E79" s="29" t="s">
        <v>358</v>
      </c>
      <c r="F79" s="30" t="s">
        <v>364</v>
      </c>
      <c r="G79" s="125">
        <v>1</v>
      </c>
      <c r="H79" s="31" t="s">
        <v>365</v>
      </c>
      <c r="I79" s="32" t="s">
        <v>32</v>
      </c>
      <c r="J79" s="37" t="s">
        <v>366</v>
      </c>
      <c r="K79" s="62"/>
    </row>
    <row r="80" spans="1:11" s="38" customFormat="1" ht="45" customHeight="1">
      <c r="A80" s="25">
        <f t="shared" si="1"/>
        <v>75</v>
      </c>
      <c r="B80" s="26" t="s">
        <v>367</v>
      </c>
      <c r="C80" s="27" t="s">
        <v>368</v>
      </c>
      <c r="D80" s="28" t="s">
        <v>15</v>
      </c>
      <c r="E80" s="29" t="s">
        <v>330</v>
      </c>
      <c r="F80" s="35" t="s">
        <v>369</v>
      </c>
      <c r="G80" s="125">
        <v>1</v>
      </c>
      <c r="H80" s="31" t="s">
        <v>370</v>
      </c>
      <c r="I80" s="32" t="s">
        <v>19</v>
      </c>
      <c r="J80" s="81" t="s">
        <v>371</v>
      </c>
      <c r="K80" s="62"/>
    </row>
    <row r="81" spans="1:11" s="38" customFormat="1" ht="45" customHeight="1">
      <c r="A81" s="25">
        <f t="shared" si="1"/>
        <v>76</v>
      </c>
      <c r="B81" s="26" t="s">
        <v>372</v>
      </c>
      <c r="C81" s="27" t="s">
        <v>373</v>
      </c>
      <c r="D81" s="28" t="s">
        <v>15</v>
      </c>
      <c r="E81" s="29" t="s">
        <v>374</v>
      </c>
      <c r="F81" s="35" t="s">
        <v>375</v>
      </c>
      <c r="G81" s="124">
        <v>1</v>
      </c>
      <c r="H81" s="36" t="s">
        <v>365</v>
      </c>
      <c r="I81" s="32" t="s">
        <v>19</v>
      </c>
      <c r="J81" s="37" t="s">
        <v>376</v>
      </c>
      <c r="K81" s="62"/>
    </row>
    <row r="82" spans="1:11" s="38" customFormat="1" ht="45" customHeight="1">
      <c r="A82" s="25">
        <f t="shared" si="1"/>
        <v>77</v>
      </c>
      <c r="B82" s="26" t="s">
        <v>377</v>
      </c>
      <c r="C82" s="27" t="s">
        <v>378</v>
      </c>
      <c r="D82" s="28" t="s">
        <v>15</v>
      </c>
      <c r="E82" s="82" t="s">
        <v>330</v>
      </c>
      <c r="F82" s="83" t="s">
        <v>335</v>
      </c>
      <c r="G82" s="125">
        <v>1</v>
      </c>
      <c r="H82" s="86" t="s">
        <v>370</v>
      </c>
      <c r="I82" s="32" t="s">
        <v>19</v>
      </c>
      <c r="J82" s="81" t="s">
        <v>379</v>
      </c>
      <c r="K82" s="62"/>
    </row>
    <row r="83" spans="1:11" s="34" customFormat="1" ht="45" customHeight="1">
      <c r="A83" s="25">
        <f t="shared" si="1"/>
        <v>78</v>
      </c>
      <c r="B83" s="26" t="s">
        <v>380</v>
      </c>
      <c r="C83" s="27" t="s">
        <v>381</v>
      </c>
      <c r="D83" s="28" t="s">
        <v>15</v>
      </c>
      <c r="E83" s="82" t="s">
        <v>330</v>
      </c>
      <c r="F83" s="35" t="s">
        <v>382</v>
      </c>
      <c r="G83" s="125">
        <v>1</v>
      </c>
      <c r="H83" s="86" t="s">
        <v>370</v>
      </c>
      <c r="I83" s="32" t="s">
        <v>19</v>
      </c>
      <c r="J83" s="81" t="s">
        <v>383</v>
      </c>
      <c r="K83" s="62"/>
    </row>
    <row r="84" spans="1:11" s="34" customFormat="1" ht="42" customHeight="1">
      <c r="A84" s="25">
        <f t="shared" si="1"/>
        <v>79</v>
      </c>
      <c r="B84" s="26" t="s">
        <v>384</v>
      </c>
      <c r="C84" s="27" t="s">
        <v>385</v>
      </c>
      <c r="D84" s="28" t="s">
        <v>15</v>
      </c>
      <c r="E84" s="29" t="s">
        <v>374</v>
      </c>
      <c r="F84" s="35" t="s">
        <v>386</v>
      </c>
      <c r="G84" s="124">
        <v>1</v>
      </c>
      <c r="H84" s="36" t="s">
        <v>365</v>
      </c>
      <c r="I84" s="32" t="s">
        <v>19</v>
      </c>
      <c r="J84" s="37" t="s">
        <v>387</v>
      </c>
      <c r="K84" s="62"/>
    </row>
    <row r="85" spans="1:11" s="34" customFormat="1" ht="51.75" customHeight="1">
      <c r="A85" s="25">
        <f t="shared" si="1"/>
        <v>80</v>
      </c>
      <c r="B85" s="26" t="s">
        <v>388</v>
      </c>
      <c r="C85" s="27" t="s">
        <v>389</v>
      </c>
      <c r="D85" s="28" t="s">
        <v>15</v>
      </c>
      <c r="E85" s="29" t="s">
        <v>374</v>
      </c>
      <c r="F85" s="35" t="s">
        <v>386</v>
      </c>
      <c r="G85" s="124">
        <v>1</v>
      </c>
      <c r="H85" s="36" t="s">
        <v>390</v>
      </c>
      <c r="I85" s="32" t="s">
        <v>19</v>
      </c>
      <c r="J85" s="37" t="s">
        <v>391</v>
      </c>
      <c r="K85" s="62"/>
    </row>
    <row r="86" spans="1:11" s="34" customFormat="1" ht="42" customHeight="1">
      <c r="A86" s="25">
        <f t="shared" si="1"/>
        <v>81</v>
      </c>
      <c r="B86" s="26" t="s">
        <v>392</v>
      </c>
      <c r="C86" s="27" t="s">
        <v>393</v>
      </c>
      <c r="D86" s="28" t="s">
        <v>15</v>
      </c>
      <c r="E86" s="29" t="s">
        <v>374</v>
      </c>
      <c r="F86" s="35" t="s">
        <v>386</v>
      </c>
      <c r="G86" s="124">
        <v>1</v>
      </c>
      <c r="H86" s="36" t="s">
        <v>365</v>
      </c>
      <c r="I86" s="32" t="s">
        <v>19</v>
      </c>
      <c r="J86" s="37" t="s">
        <v>394</v>
      </c>
      <c r="K86" s="62"/>
    </row>
    <row r="87" spans="1:11" s="34" customFormat="1" ht="42" customHeight="1">
      <c r="A87" s="25">
        <f t="shared" si="1"/>
        <v>82</v>
      </c>
      <c r="B87" s="26" t="s">
        <v>395</v>
      </c>
      <c r="C87" s="27" t="s">
        <v>396</v>
      </c>
      <c r="D87" s="28" t="s">
        <v>15</v>
      </c>
      <c r="E87" s="29" t="s">
        <v>374</v>
      </c>
      <c r="F87" s="35" t="s">
        <v>386</v>
      </c>
      <c r="G87" s="124">
        <v>1</v>
      </c>
      <c r="H87" s="36" t="s">
        <v>365</v>
      </c>
      <c r="I87" s="32" t="s">
        <v>19</v>
      </c>
      <c r="J87" s="37" t="s">
        <v>397</v>
      </c>
      <c r="K87" s="62"/>
    </row>
    <row r="88" spans="1:11" s="34" customFormat="1" ht="42" customHeight="1">
      <c r="A88" s="25">
        <f t="shared" si="1"/>
        <v>83</v>
      </c>
      <c r="B88" s="26" t="s">
        <v>398</v>
      </c>
      <c r="C88" s="27" t="s">
        <v>399</v>
      </c>
      <c r="D88" s="28" t="s">
        <v>400</v>
      </c>
      <c r="E88" s="29" t="s">
        <v>401</v>
      </c>
      <c r="F88" s="35" t="s">
        <v>402</v>
      </c>
      <c r="G88" s="124">
        <v>1</v>
      </c>
      <c r="H88" s="36" t="s">
        <v>403</v>
      </c>
      <c r="I88" s="32" t="s">
        <v>103</v>
      </c>
      <c r="J88" s="37" t="s">
        <v>404</v>
      </c>
      <c r="K88" s="62"/>
    </row>
    <row r="89" spans="1:11" s="34" customFormat="1" ht="58.5" customHeight="1">
      <c r="A89" s="25">
        <f t="shared" si="1"/>
        <v>84</v>
      </c>
      <c r="B89" s="26" t="s">
        <v>405</v>
      </c>
      <c r="C89" s="27" t="s">
        <v>406</v>
      </c>
      <c r="D89" s="44" t="s">
        <v>54</v>
      </c>
      <c r="E89" s="29" t="s">
        <v>407</v>
      </c>
      <c r="F89" s="35" t="s">
        <v>408</v>
      </c>
      <c r="G89" s="124">
        <v>3</v>
      </c>
      <c r="H89" s="36" t="s">
        <v>409</v>
      </c>
      <c r="I89" s="32" t="s">
        <v>58</v>
      </c>
      <c r="J89" s="37" t="s">
        <v>410</v>
      </c>
      <c r="K89" s="38"/>
    </row>
    <row r="90" spans="1:11" ht="33" customHeight="1">
      <c r="A90" s="25">
        <f t="shared" si="1"/>
        <v>85</v>
      </c>
      <c r="B90" s="26" t="s">
        <v>411</v>
      </c>
      <c r="C90" s="27" t="s">
        <v>412</v>
      </c>
      <c r="D90" s="28" t="s">
        <v>15</v>
      </c>
      <c r="E90" s="29" t="s">
        <v>413</v>
      </c>
      <c r="F90" s="35" t="s">
        <v>414</v>
      </c>
      <c r="G90" s="124">
        <v>1</v>
      </c>
      <c r="H90" s="36" t="s">
        <v>85</v>
      </c>
      <c r="I90" s="32" t="s">
        <v>32</v>
      </c>
      <c r="J90" s="37" t="s">
        <v>415</v>
      </c>
      <c r="K90" s="38"/>
    </row>
    <row r="91" spans="1:11" s="88" customFormat="1" ht="45" customHeight="1">
      <c r="A91" s="25">
        <f t="shared" si="1"/>
        <v>86</v>
      </c>
      <c r="B91" s="26" t="s">
        <v>416</v>
      </c>
      <c r="C91" s="27" t="s">
        <v>417</v>
      </c>
      <c r="D91" s="28" t="s">
        <v>15</v>
      </c>
      <c r="E91" s="29" t="s">
        <v>413</v>
      </c>
      <c r="F91" s="35" t="s">
        <v>418</v>
      </c>
      <c r="G91" s="124">
        <v>1</v>
      </c>
      <c r="H91" s="36" t="s">
        <v>419</v>
      </c>
      <c r="I91" s="78" t="s">
        <v>19</v>
      </c>
      <c r="J91" s="37" t="s">
        <v>420</v>
      </c>
      <c r="K91" s="87"/>
    </row>
    <row r="92" spans="1:11" s="88" customFormat="1" ht="42" customHeight="1">
      <c r="A92" s="25">
        <f t="shared" si="1"/>
        <v>87</v>
      </c>
      <c r="B92" s="26" t="s">
        <v>421</v>
      </c>
      <c r="C92" s="27" t="s">
        <v>422</v>
      </c>
      <c r="D92" s="28" t="s">
        <v>15</v>
      </c>
      <c r="E92" s="29" t="s">
        <v>423</v>
      </c>
      <c r="F92" s="35" t="s">
        <v>424</v>
      </c>
      <c r="G92" s="124">
        <v>1</v>
      </c>
      <c r="H92" s="36" t="s">
        <v>425</v>
      </c>
      <c r="I92" s="32" t="s">
        <v>19</v>
      </c>
      <c r="J92" s="37" t="s">
        <v>426</v>
      </c>
      <c r="K92" s="38"/>
    </row>
    <row r="93" spans="1:11" s="88" customFormat="1" ht="72.95" customHeight="1">
      <c r="A93" s="25">
        <f t="shared" si="1"/>
        <v>88</v>
      </c>
      <c r="B93" s="26" t="s">
        <v>427</v>
      </c>
      <c r="C93" s="27" t="s">
        <v>428</v>
      </c>
      <c r="D93" s="28" t="s">
        <v>15</v>
      </c>
      <c r="E93" s="29" t="s">
        <v>413</v>
      </c>
      <c r="F93" s="35" t="s">
        <v>429</v>
      </c>
      <c r="G93" s="126">
        <v>1</v>
      </c>
      <c r="H93" s="36" t="s">
        <v>430</v>
      </c>
      <c r="I93" s="32" t="s">
        <v>19</v>
      </c>
      <c r="J93" s="37" t="s">
        <v>426</v>
      </c>
      <c r="K93" s="38"/>
    </row>
    <row r="94" spans="1:11" s="88" customFormat="1" ht="42" customHeight="1" thickBot="1">
      <c r="A94" s="25">
        <f t="shared" si="1"/>
        <v>89</v>
      </c>
      <c r="B94" s="26" t="s">
        <v>431</v>
      </c>
      <c r="C94" s="27" t="s">
        <v>432</v>
      </c>
      <c r="D94" s="28" t="s">
        <v>15</v>
      </c>
      <c r="E94" s="29" t="s">
        <v>433</v>
      </c>
      <c r="F94" s="35" t="s">
        <v>434</v>
      </c>
      <c r="G94" s="129">
        <v>2</v>
      </c>
      <c r="H94" s="43" t="s">
        <v>435</v>
      </c>
      <c r="I94" s="32" t="s">
        <v>19</v>
      </c>
      <c r="J94" s="37" t="s">
        <v>436</v>
      </c>
      <c r="K94" s="38"/>
    </row>
    <row r="95" spans="1:11" s="88" customFormat="1" ht="42" customHeight="1" thickTop="1" thickBot="1">
      <c r="A95" s="25"/>
      <c r="B95" s="89"/>
      <c r="C95" s="18" t="s">
        <v>437</v>
      </c>
      <c r="D95" s="19"/>
      <c r="E95" s="20">
        <f>COUNTA(E96:E144)</f>
        <v>49</v>
      </c>
      <c r="F95" s="90"/>
      <c r="G95" s="22">
        <f>SUM(G96:G144)</f>
        <v>67</v>
      </c>
      <c r="H95" s="17"/>
      <c r="I95" s="23"/>
      <c r="J95" s="17"/>
      <c r="K95" s="91"/>
    </row>
    <row r="96" spans="1:11" s="88" customFormat="1" ht="42" customHeight="1" thickTop="1">
      <c r="A96" s="25">
        <f t="shared" ref="A96:A140" si="2">ROW()-6</f>
        <v>90</v>
      </c>
      <c r="B96" s="92" t="s">
        <v>438</v>
      </c>
      <c r="C96" s="27" t="s">
        <v>439</v>
      </c>
      <c r="D96" s="28" t="s">
        <v>15</v>
      </c>
      <c r="E96" s="29" t="s">
        <v>440</v>
      </c>
      <c r="F96" s="35" t="s">
        <v>441</v>
      </c>
      <c r="G96" s="124">
        <v>1</v>
      </c>
      <c r="H96" s="36" t="s">
        <v>442</v>
      </c>
      <c r="I96" s="32" t="s">
        <v>19</v>
      </c>
      <c r="J96" s="37" t="s">
        <v>443</v>
      </c>
      <c r="K96" s="93"/>
    </row>
    <row r="97" spans="1:11" s="88" customFormat="1" ht="66.75" customHeight="1">
      <c r="A97" s="25">
        <f t="shared" si="2"/>
        <v>91</v>
      </c>
      <c r="B97" s="92" t="s">
        <v>444</v>
      </c>
      <c r="C97" s="27" t="s">
        <v>439</v>
      </c>
      <c r="D97" s="28" t="s">
        <v>15</v>
      </c>
      <c r="E97" s="29" t="s">
        <v>413</v>
      </c>
      <c r="F97" s="30" t="s">
        <v>445</v>
      </c>
      <c r="G97" s="124">
        <v>2</v>
      </c>
      <c r="H97" s="36" t="s">
        <v>85</v>
      </c>
      <c r="I97" s="32" t="s">
        <v>19</v>
      </c>
      <c r="J97" s="37" t="s">
        <v>446</v>
      </c>
      <c r="K97" s="93"/>
    </row>
    <row r="98" spans="1:11" s="88" customFormat="1" ht="42" customHeight="1">
      <c r="A98" s="25">
        <f t="shared" si="2"/>
        <v>92</v>
      </c>
      <c r="B98" s="92" t="s">
        <v>447</v>
      </c>
      <c r="C98" s="27" t="s">
        <v>439</v>
      </c>
      <c r="D98" s="28" t="s">
        <v>400</v>
      </c>
      <c r="E98" s="29" t="s">
        <v>448</v>
      </c>
      <c r="F98" s="35" t="s">
        <v>449</v>
      </c>
      <c r="G98" s="124">
        <v>2</v>
      </c>
      <c r="H98" s="36" t="s">
        <v>370</v>
      </c>
      <c r="I98" s="32" t="s">
        <v>58</v>
      </c>
      <c r="J98" s="37" t="s">
        <v>450</v>
      </c>
      <c r="K98" s="93"/>
    </row>
    <row r="99" spans="1:11" s="88" customFormat="1" ht="51" customHeight="1">
      <c r="A99" s="25">
        <f t="shared" si="2"/>
        <v>93</v>
      </c>
      <c r="B99" s="92" t="s">
        <v>451</v>
      </c>
      <c r="C99" s="27" t="s">
        <v>452</v>
      </c>
      <c r="D99" s="28" t="s">
        <v>15</v>
      </c>
      <c r="E99" s="29" t="s">
        <v>453</v>
      </c>
      <c r="F99" s="35" t="s">
        <v>454</v>
      </c>
      <c r="G99" s="124">
        <v>2</v>
      </c>
      <c r="H99" s="36" t="s">
        <v>455</v>
      </c>
      <c r="I99" s="32" t="s">
        <v>19</v>
      </c>
      <c r="J99" s="37" t="s">
        <v>456</v>
      </c>
      <c r="K99" s="93"/>
    </row>
    <row r="100" spans="1:11" s="88" customFormat="1" ht="42" customHeight="1">
      <c r="A100" s="25">
        <f t="shared" si="2"/>
        <v>94</v>
      </c>
      <c r="B100" s="92" t="s">
        <v>457</v>
      </c>
      <c r="C100" s="27" t="s">
        <v>458</v>
      </c>
      <c r="D100" s="28" t="s">
        <v>15</v>
      </c>
      <c r="E100" s="29" t="s">
        <v>459</v>
      </c>
      <c r="F100" s="35" t="s">
        <v>460</v>
      </c>
      <c r="G100" s="124">
        <v>1</v>
      </c>
      <c r="H100" s="36" t="s">
        <v>85</v>
      </c>
      <c r="I100" s="32" t="s">
        <v>19</v>
      </c>
      <c r="J100" s="37" t="s">
        <v>461</v>
      </c>
      <c r="K100" s="93"/>
    </row>
    <row r="101" spans="1:11" s="88" customFormat="1" ht="45" customHeight="1">
      <c r="A101" s="25">
        <f t="shared" si="2"/>
        <v>95</v>
      </c>
      <c r="B101" s="92" t="s">
        <v>462</v>
      </c>
      <c r="C101" s="27" t="s">
        <v>463</v>
      </c>
      <c r="D101" s="28" t="s">
        <v>15</v>
      </c>
      <c r="E101" s="29" t="s">
        <v>464</v>
      </c>
      <c r="F101" s="35" t="s">
        <v>465</v>
      </c>
      <c r="G101" s="124">
        <v>1</v>
      </c>
      <c r="H101" s="36" t="s">
        <v>85</v>
      </c>
      <c r="I101" s="32" t="s">
        <v>19</v>
      </c>
      <c r="J101" s="37" t="s">
        <v>466</v>
      </c>
      <c r="K101" s="93"/>
    </row>
    <row r="102" spans="1:11" s="88" customFormat="1" ht="45" customHeight="1">
      <c r="A102" s="25">
        <f t="shared" si="2"/>
        <v>96</v>
      </c>
      <c r="B102" s="92" t="s">
        <v>467</v>
      </c>
      <c r="C102" s="27" t="s">
        <v>468</v>
      </c>
      <c r="D102" s="44" t="s">
        <v>54</v>
      </c>
      <c r="E102" s="29" t="s">
        <v>469</v>
      </c>
      <c r="F102" s="35" t="s">
        <v>470</v>
      </c>
      <c r="G102" s="132">
        <v>3</v>
      </c>
      <c r="H102" s="36" t="s">
        <v>471</v>
      </c>
      <c r="I102" s="32" t="s">
        <v>103</v>
      </c>
      <c r="J102" s="37" t="s">
        <v>472</v>
      </c>
      <c r="K102" s="93"/>
    </row>
    <row r="103" spans="1:11" s="88" customFormat="1" ht="112.5" customHeight="1">
      <c r="A103" s="25">
        <f t="shared" si="2"/>
        <v>97</v>
      </c>
      <c r="B103" s="92" t="s">
        <v>473</v>
      </c>
      <c r="C103" s="27" t="s">
        <v>468</v>
      </c>
      <c r="D103" s="44" t="s">
        <v>54</v>
      </c>
      <c r="E103" s="29" t="s">
        <v>474</v>
      </c>
      <c r="F103" s="30" t="s">
        <v>475</v>
      </c>
      <c r="G103" s="125">
        <v>2</v>
      </c>
      <c r="H103" s="31" t="s">
        <v>476</v>
      </c>
      <c r="I103" s="32" t="s">
        <v>103</v>
      </c>
      <c r="J103" s="37" t="s">
        <v>477</v>
      </c>
      <c r="K103" s="93"/>
    </row>
    <row r="104" spans="1:11" s="88" customFormat="1" ht="45" customHeight="1">
      <c r="A104" s="25">
        <f t="shared" si="2"/>
        <v>98</v>
      </c>
      <c r="B104" s="92" t="s">
        <v>478</v>
      </c>
      <c r="C104" s="27" t="s">
        <v>468</v>
      </c>
      <c r="D104" s="28" t="s">
        <v>15</v>
      </c>
      <c r="E104" s="29" t="s">
        <v>479</v>
      </c>
      <c r="F104" s="30" t="s">
        <v>480</v>
      </c>
      <c r="G104" s="125">
        <v>1</v>
      </c>
      <c r="H104" s="31" t="s">
        <v>481</v>
      </c>
      <c r="I104" s="32" t="s">
        <v>32</v>
      </c>
      <c r="J104" s="37" t="s">
        <v>482</v>
      </c>
      <c r="K104" s="93"/>
    </row>
    <row r="105" spans="1:11" s="88" customFormat="1" ht="42" customHeight="1">
      <c r="A105" s="25">
        <f t="shared" si="2"/>
        <v>99</v>
      </c>
      <c r="B105" s="92" t="s">
        <v>483</v>
      </c>
      <c r="C105" s="27" t="s">
        <v>484</v>
      </c>
      <c r="D105" s="28" t="s">
        <v>15</v>
      </c>
      <c r="E105" s="29" t="s">
        <v>485</v>
      </c>
      <c r="F105" s="35" t="s">
        <v>486</v>
      </c>
      <c r="G105" s="124">
        <v>1</v>
      </c>
      <c r="H105" s="36" t="s">
        <v>487</v>
      </c>
      <c r="I105" s="32" t="s">
        <v>19</v>
      </c>
      <c r="J105" s="37" t="s">
        <v>488</v>
      </c>
      <c r="K105" s="93"/>
    </row>
    <row r="106" spans="1:11" s="88" customFormat="1" ht="42" customHeight="1">
      <c r="A106" s="25">
        <f t="shared" si="2"/>
        <v>100</v>
      </c>
      <c r="B106" s="92" t="s">
        <v>489</v>
      </c>
      <c r="C106" s="27" t="s">
        <v>484</v>
      </c>
      <c r="D106" s="28" t="s">
        <v>82</v>
      </c>
      <c r="E106" s="29" t="s">
        <v>459</v>
      </c>
      <c r="F106" s="35" t="s">
        <v>490</v>
      </c>
      <c r="G106" s="124">
        <v>3</v>
      </c>
      <c r="H106" s="36" t="s">
        <v>85</v>
      </c>
      <c r="I106" s="32" t="s">
        <v>103</v>
      </c>
      <c r="J106" s="37" t="s">
        <v>491</v>
      </c>
      <c r="K106" s="93"/>
    </row>
    <row r="107" spans="1:11" s="88" customFormat="1" ht="42" customHeight="1">
      <c r="A107" s="25">
        <f t="shared" si="2"/>
        <v>101</v>
      </c>
      <c r="B107" s="92" t="s">
        <v>492</v>
      </c>
      <c r="C107" s="27" t="s">
        <v>493</v>
      </c>
      <c r="D107" s="28" t="s">
        <v>15</v>
      </c>
      <c r="E107" s="94" t="s">
        <v>494</v>
      </c>
      <c r="F107" s="35" t="s">
        <v>495</v>
      </c>
      <c r="G107" s="124">
        <v>1</v>
      </c>
      <c r="H107" s="36" t="s">
        <v>496</v>
      </c>
      <c r="I107" s="32" t="s">
        <v>19</v>
      </c>
      <c r="J107" s="95" t="s">
        <v>497</v>
      </c>
      <c r="K107" s="93"/>
    </row>
    <row r="108" spans="1:11" s="88" customFormat="1" ht="45" customHeight="1">
      <c r="A108" s="25">
        <f t="shared" si="2"/>
        <v>102</v>
      </c>
      <c r="B108" s="92" t="s">
        <v>498</v>
      </c>
      <c r="C108" s="27" t="s">
        <v>499</v>
      </c>
      <c r="D108" s="28" t="s">
        <v>15</v>
      </c>
      <c r="E108" s="39" t="s">
        <v>500</v>
      </c>
      <c r="F108" s="35" t="s">
        <v>501</v>
      </c>
      <c r="G108" s="124">
        <v>1</v>
      </c>
      <c r="H108" s="36" t="s">
        <v>502</v>
      </c>
      <c r="I108" s="32" t="s">
        <v>19</v>
      </c>
      <c r="J108" s="37" t="s">
        <v>503</v>
      </c>
      <c r="K108" s="93"/>
    </row>
    <row r="109" spans="1:11" s="88" customFormat="1" ht="42" customHeight="1">
      <c r="A109" s="25">
        <f t="shared" si="2"/>
        <v>103</v>
      </c>
      <c r="B109" s="92" t="s">
        <v>504</v>
      </c>
      <c r="C109" s="27" t="s">
        <v>505</v>
      </c>
      <c r="D109" s="28" t="s">
        <v>400</v>
      </c>
      <c r="E109" s="39" t="s">
        <v>506</v>
      </c>
      <c r="F109" s="35" t="s">
        <v>507</v>
      </c>
      <c r="G109" s="124">
        <v>1</v>
      </c>
      <c r="H109" s="36" t="s">
        <v>508</v>
      </c>
      <c r="I109" s="32" t="s">
        <v>19</v>
      </c>
      <c r="J109" s="37" t="s">
        <v>509</v>
      </c>
      <c r="K109" s="93"/>
    </row>
    <row r="110" spans="1:11" s="88" customFormat="1" ht="42" customHeight="1">
      <c r="A110" s="25">
        <f t="shared" si="2"/>
        <v>104</v>
      </c>
      <c r="B110" s="92" t="s">
        <v>510</v>
      </c>
      <c r="C110" s="27" t="s">
        <v>505</v>
      </c>
      <c r="D110" s="28" t="s">
        <v>15</v>
      </c>
      <c r="E110" s="39" t="s">
        <v>511</v>
      </c>
      <c r="F110" s="35" t="s">
        <v>512</v>
      </c>
      <c r="G110" s="125">
        <v>1</v>
      </c>
      <c r="H110" s="36" t="s">
        <v>513</v>
      </c>
      <c r="I110" s="32" t="s">
        <v>19</v>
      </c>
      <c r="J110" s="37" t="s">
        <v>514</v>
      </c>
      <c r="K110" s="93"/>
    </row>
    <row r="111" spans="1:11" s="88" customFormat="1" ht="42" customHeight="1">
      <c r="A111" s="25">
        <f t="shared" si="2"/>
        <v>105</v>
      </c>
      <c r="B111" s="92" t="s">
        <v>515</v>
      </c>
      <c r="C111" s="27" t="s">
        <v>505</v>
      </c>
      <c r="D111" s="28" t="s">
        <v>15</v>
      </c>
      <c r="E111" s="39" t="s">
        <v>516</v>
      </c>
      <c r="F111" s="96" t="s">
        <v>517</v>
      </c>
      <c r="G111" s="125">
        <v>1</v>
      </c>
      <c r="H111" s="31" t="s">
        <v>513</v>
      </c>
      <c r="I111" s="32" t="s">
        <v>19</v>
      </c>
      <c r="J111" s="37" t="s">
        <v>514</v>
      </c>
      <c r="K111" s="93"/>
    </row>
    <row r="112" spans="1:11" s="88" customFormat="1" ht="42" customHeight="1">
      <c r="A112" s="25">
        <f t="shared" si="2"/>
        <v>106</v>
      </c>
      <c r="B112" s="92" t="s">
        <v>518</v>
      </c>
      <c r="C112" s="27" t="s">
        <v>505</v>
      </c>
      <c r="D112" s="44" t="s">
        <v>54</v>
      </c>
      <c r="E112" s="39" t="s">
        <v>519</v>
      </c>
      <c r="F112" s="30" t="s">
        <v>520</v>
      </c>
      <c r="G112" s="125">
        <v>1</v>
      </c>
      <c r="H112" s="31" t="s">
        <v>521</v>
      </c>
      <c r="I112" s="97" t="s">
        <v>522</v>
      </c>
      <c r="J112" s="37" t="s">
        <v>523</v>
      </c>
      <c r="K112" s="93"/>
    </row>
    <row r="113" spans="1:11" s="88" customFormat="1" ht="42" customHeight="1">
      <c r="A113" s="25">
        <f t="shared" si="2"/>
        <v>107</v>
      </c>
      <c r="B113" s="92" t="s">
        <v>524</v>
      </c>
      <c r="C113" s="27" t="s">
        <v>505</v>
      </c>
      <c r="D113" s="44" t="s">
        <v>54</v>
      </c>
      <c r="E113" s="39" t="s">
        <v>525</v>
      </c>
      <c r="F113" s="30" t="s">
        <v>526</v>
      </c>
      <c r="G113" s="125">
        <v>1</v>
      </c>
      <c r="H113" s="31" t="s">
        <v>508</v>
      </c>
      <c r="I113" s="97" t="s">
        <v>19</v>
      </c>
      <c r="J113" s="81" t="s">
        <v>527</v>
      </c>
      <c r="K113" s="98"/>
    </row>
    <row r="114" spans="1:11" s="88" customFormat="1" ht="42" customHeight="1">
      <c r="A114" s="25">
        <f t="shared" si="2"/>
        <v>108</v>
      </c>
      <c r="B114" s="92" t="s">
        <v>528</v>
      </c>
      <c r="C114" s="27" t="s">
        <v>529</v>
      </c>
      <c r="D114" s="44" t="s">
        <v>54</v>
      </c>
      <c r="E114" s="29" t="s">
        <v>530</v>
      </c>
      <c r="F114" s="30" t="s">
        <v>531</v>
      </c>
      <c r="G114" s="125">
        <v>4</v>
      </c>
      <c r="H114" s="31" t="s">
        <v>532</v>
      </c>
      <c r="I114" s="32" t="s">
        <v>103</v>
      </c>
      <c r="J114" s="37" t="s">
        <v>533</v>
      </c>
      <c r="K114" s="93"/>
    </row>
    <row r="115" spans="1:11" s="88" customFormat="1" ht="42.95" customHeight="1">
      <c r="A115" s="25">
        <f t="shared" si="2"/>
        <v>109</v>
      </c>
      <c r="B115" s="92" t="s">
        <v>534</v>
      </c>
      <c r="C115" s="27" t="s">
        <v>529</v>
      </c>
      <c r="D115" s="28" t="s">
        <v>15</v>
      </c>
      <c r="E115" s="29" t="s">
        <v>535</v>
      </c>
      <c r="F115" s="30" t="s">
        <v>536</v>
      </c>
      <c r="G115" s="125">
        <v>1</v>
      </c>
      <c r="H115" s="31" t="s">
        <v>532</v>
      </c>
      <c r="I115" s="32" t="s">
        <v>19</v>
      </c>
      <c r="J115" s="37" t="s">
        <v>537</v>
      </c>
      <c r="K115" s="93"/>
    </row>
    <row r="116" spans="1:11" s="88" customFormat="1" ht="50.1" customHeight="1">
      <c r="A116" s="25">
        <f t="shared" si="2"/>
        <v>110</v>
      </c>
      <c r="B116" s="92" t="s">
        <v>538</v>
      </c>
      <c r="C116" s="27" t="s">
        <v>539</v>
      </c>
      <c r="D116" s="28" t="s">
        <v>400</v>
      </c>
      <c r="E116" s="29" t="s">
        <v>540</v>
      </c>
      <c r="F116" s="35" t="s">
        <v>541</v>
      </c>
      <c r="G116" s="124">
        <v>1</v>
      </c>
      <c r="H116" s="36" t="s">
        <v>542</v>
      </c>
      <c r="I116" s="32" t="s">
        <v>19</v>
      </c>
      <c r="J116" s="37" t="s">
        <v>543</v>
      </c>
      <c r="K116" s="93"/>
    </row>
    <row r="117" spans="1:11" s="88" customFormat="1" ht="42" customHeight="1">
      <c r="A117" s="25">
        <f t="shared" si="2"/>
        <v>111</v>
      </c>
      <c r="B117" s="92" t="s">
        <v>544</v>
      </c>
      <c r="C117" s="27" t="s">
        <v>539</v>
      </c>
      <c r="D117" s="28" t="s">
        <v>15</v>
      </c>
      <c r="E117" s="29" t="s">
        <v>545</v>
      </c>
      <c r="F117" s="35" t="s">
        <v>546</v>
      </c>
      <c r="G117" s="124">
        <v>1</v>
      </c>
      <c r="H117" s="36" t="s">
        <v>542</v>
      </c>
      <c r="I117" s="32" t="s">
        <v>103</v>
      </c>
      <c r="J117" s="37" t="s">
        <v>547</v>
      </c>
      <c r="K117" s="93"/>
    </row>
    <row r="118" spans="1:11" s="88" customFormat="1" ht="42" customHeight="1">
      <c r="A118" s="25">
        <f t="shared" si="2"/>
        <v>112</v>
      </c>
      <c r="B118" s="92" t="s">
        <v>548</v>
      </c>
      <c r="C118" s="27" t="s">
        <v>539</v>
      </c>
      <c r="D118" s="28" t="s">
        <v>15</v>
      </c>
      <c r="E118" s="29" t="s">
        <v>540</v>
      </c>
      <c r="F118" s="99" t="s">
        <v>549</v>
      </c>
      <c r="G118" s="125">
        <v>1</v>
      </c>
      <c r="H118" s="31" t="s">
        <v>513</v>
      </c>
      <c r="I118" s="32" t="s">
        <v>19</v>
      </c>
      <c r="J118" s="37" t="s">
        <v>550</v>
      </c>
      <c r="K118" s="93"/>
    </row>
    <row r="119" spans="1:11" s="100" customFormat="1" ht="42" customHeight="1">
      <c r="A119" s="25">
        <f t="shared" si="2"/>
        <v>113</v>
      </c>
      <c r="B119" s="92" t="s">
        <v>551</v>
      </c>
      <c r="C119" s="27" t="s">
        <v>552</v>
      </c>
      <c r="D119" s="44" t="s">
        <v>54</v>
      </c>
      <c r="E119" s="29" t="s">
        <v>553</v>
      </c>
      <c r="F119" s="35" t="s">
        <v>554</v>
      </c>
      <c r="G119" s="125">
        <v>2</v>
      </c>
      <c r="H119" s="31" t="s">
        <v>555</v>
      </c>
      <c r="I119" s="32" t="s">
        <v>19</v>
      </c>
      <c r="J119" s="37" t="s">
        <v>556</v>
      </c>
      <c r="K119" s="93"/>
    </row>
    <row r="120" spans="1:11" s="88" customFormat="1" ht="42" customHeight="1">
      <c r="A120" s="25">
        <f t="shared" si="2"/>
        <v>114</v>
      </c>
      <c r="B120" s="92" t="s">
        <v>557</v>
      </c>
      <c r="C120" s="27" t="s">
        <v>552</v>
      </c>
      <c r="D120" s="28" t="s">
        <v>15</v>
      </c>
      <c r="E120" s="29" t="s">
        <v>558</v>
      </c>
      <c r="F120" s="35" t="s">
        <v>559</v>
      </c>
      <c r="G120" s="124">
        <v>1</v>
      </c>
      <c r="H120" s="36" t="s">
        <v>560</v>
      </c>
      <c r="I120" s="32" t="s">
        <v>19</v>
      </c>
      <c r="J120" s="37" t="s">
        <v>561</v>
      </c>
      <c r="K120" s="93"/>
    </row>
    <row r="121" spans="1:11" s="100" customFormat="1" ht="42" customHeight="1">
      <c r="A121" s="25">
        <f t="shared" si="2"/>
        <v>115</v>
      </c>
      <c r="B121" s="92" t="s">
        <v>562</v>
      </c>
      <c r="C121" s="27" t="s">
        <v>563</v>
      </c>
      <c r="D121" s="44" t="s">
        <v>54</v>
      </c>
      <c r="E121" s="29" t="s">
        <v>564</v>
      </c>
      <c r="F121" s="30" t="s">
        <v>565</v>
      </c>
      <c r="G121" s="124">
        <v>1</v>
      </c>
      <c r="H121" s="36" t="s">
        <v>85</v>
      </c>
      <c r="I121" s="32" t="s">
        <v>103</v>
      </c>
      <c r="J121" s="37" t="s">
        <v>566</v>
      </c>
      <c r="K121" s="93"/>
    </row>
    <row r="122" spans="1:11" s="88" customFormat="1" ht="42" customHeight="1">
      <c r="A122" s="25">
        <f t="shared" si="2"/>
        <v>116</v>
      </c>
      <c r="B122" s="92" t="s">
        <v>567</v>
      </c>
      <c r="C122" s="27" t="s">
        <v>563</v>
      </c>
      <c r="D122" s="44" t="s">
        <v>54</v>
      </c>
      <c r="E122" s="29" t="s">
        <v>568</v>
      </c>
      <c r="F122" s="35" t="s">
        <v>569</v>
      </c>
      <c r="G122" s="124">
        <v>1</v>
      </c>
      <c r="H122" s="36" t="s">
        <v>85</v>
      </c>
      <c r="I122" s="32" t="s">
        <v>19</v>
      </c>
      <c r="J122" s="37" t="s">
        <v>570</v>
      </c>
      <c r="K122" s="93"/>
    </row>
    <row r="123" spans="1:11" s="88" customFormat="1" ht="42" customHeight="1">
      <c r="A123" s="25">
        <f t="shared" si="2"/>
        <v>117</v>
      </c>
      <c r="B123" s="92" t="s">
        <v>571</v>
      </c>
      <c r="C123" s="27" t="s">
        <v>563</v>
      </c>
      <c r="D123" s="44" t="s">
        <v>54</v>
      </c>
      <c r="E123" s="29" t="s">
        <v>572</v>
      </c>
      <c r="F123" s="35" t="s">
        <v>573</v>
      </c>
      <c r="G123" s="124">
        <v>1</v>
      </c>
      <c r="H123" s="36" t="s">
        <v>85</v>
      </c>
      <c r="I123" s="32" t="s">
        <v>19</v>
      </c>
      <c r="J123" s="37" t="s">
        <v>574</v>
      </c>
      <c r="K123" s="93"/>
    </row>
    <row r="124" spans="1:11" s="88" customFormat="1" ht="42" customHeight="1">
      <c r="A124" s="25">
        <f t="shared" si="2"/>
        <v>118</v>
      </c>
      <c r="B124" s="92" t="s">
        <v>575</v>
      </c>
      <c r="C124" s="27" t="s">
        <v>563</v>
      </c>
      <c r="D124" s="44" t="s">
        <v>54</v>
      </c>
      <c r="E124" s="29" t="s">
        <v>576</v>
      </c>
      <c r="F124" s="30" t="s">
        <v>577</v>
      </c>
      <c r="G124" s="124">
        <v>1</v>
      </c>
      <c r="H124" s="36" t="s">
        <v>85</v>
      </c>
      <c r="I124" s="32" t="s">
        <v>103</v>
      </c>
      <c r="J124" s="37" t="s">
        <v>578</v>
      </c>
      <c r="K124" s="93"/>
    </row>
    <row r="125" spans="1:11" s="88" customFormat="1" ht="42" customHeight="1">
      <c r="A125" s="25">
        <f t="shared" si="2"/>
        <v>119</v>
      </c>
      <c r="B125" s="92" t="s">
        <v>579</v>
      </c>
      <c r="C125" s="27" t="s">
        <v>580</v>
      </c>
      <c r="D125" s="44" t="s">
        <v>54</v>
      </c>
      <c r="E125" s="29" t="s">
        <v>581</v>
      </c>
      <c r="F125" s="35" t="s">
        <v>582</v>
      </c>
      <c r="G125" s="124">
        <v>1</v>
      </c>
      <c r="H125" s="36" t="s">
        <v>583</v>
      </c>
      <c r="I125" s="32" t="s">
        <v>103</v>
      </c>
      <c r="J125" s="37" t="s">
        <v>584</v>
      </c>
      <c r="K125" s="93"/>
    </row>
    <row r="126" spans="1:11" s="88" customFormat="1" ht="42" customHeight="1">
      <c r="A126" s="25">
        <f t="shared" si="2"/>
        <v>120</v>
      </c>
      <c r="B126" s="92" t="s">
        <v>585</v>
      </c>
      <c r="C126" s="27" t="s">
        <v>580</v>
      </c>
      <c r="D126" s="44" t="s">
        <v>54</v>
      </c>
      <c r="E126" s="29" t="s">
        <v>586</v>
      </c>
      <c r="F126" s="35" t="s">
        <v>587</v>
      </c>
      <c r="G126" s="125">
        <v>1</v>
      </c>
      <c r="H126" s="31" t="s">
        <v>583</v>
      </c>
      <c r="I126" s="32" t="s">
        <v>19</v>
      </c>
      <c r="J126" s="37" t="s">
        <v>588</v>
      </c>
      <c r="K126" s="93"/>
    </row>
    <row r="127" spans="1:11" s="88" customFormat="1" ht="42" customHeight="1">
      <c r="A127" s="25">
        <f t="shared" si="2"/>
        <v>121</v>
      </c>
      <c r="B127" s="92" t="s">
        <v>589</v>
      </c>
      <c r="C127" s="27" t="s">
        <v>580</v>
      </c>
      <c r="D127" s="44" t="s">
        <v>54</v>
      </c>
      <c r="E127" s="29" t="s">
        <v>590</v>
      </c>
      <c r="F127" s="35" t="s">
        <v>591</v>
      </c>
      <c r="G127" s="125">
        <v>1</v>
      </c>
      <c r="H127" s="31" t="s">
        <v>583</v>
      </c>
      <c r="I127" s="32" t="s">
        <v>19</v>
      </c>
      <c r="J127" s="37" t="s">
        <v>592</v>
      </c>
      <c r="K127" s="93"/>
    </row>
    <row r="128" spans="1:11" s="88" customFormat="1" ht="50.1" customHeight="1">
      <c r="A128" s="25">
        <f t="shared" si="2"/>
        <v>122</v>
      </c>
      <c r="B128" s="92" t="s">
        <v>593</v>
      </c>
      <c r="C128" s="27" t="s">
        <v>594</v>
      </c>
      <c r="D128" s="44" t="s">
        <v>54</v>
      </c>
      <c r="E128" s="63" t="s">
        <v>595</v>
      </c>
      <c r="F128" s="30" t="s">
        <v>596</v>
      </c>
      <c r="G128" s="125">
        <v>2</v>
      </c>
      <c r="H128" s="31" t="s">
        <v>597</v>
      </c>
      <c r="I128" s="64" t="s">
        <v>58</v>
      </c>
      <c r="J128" s="37" t="s">
        <v>598</v>
      </c>
      <c r="K128" s="93"/>
    </row>
    <row r="129" spans="1:11" s="88" customFormat="1" ht="50.1" customHeight="1">
      <c r="A129" s="25">
        <f t="shared" si="2"/>
        <v>123</v>
      </c>
      <c r="B129" s="92" t="s">
        <v>599</v>
      </c>
      <c r="C129" s="27" t="s">
        <v>594</v>
      </c>
      <c r="D129" s="44" t="s">
        <v>54</v>
      </c>
      <c r="E129" s="29" t="s">
        <v>600</v>
      </c>
      <c r="F129" s="30" t="s">
        <v>601</v>
      </c>
      <c r="G129" s="125">
        <v>1</v>
      </c>
      <c r="H129" s="31" t="s">
        <v>602</v>
      </c>
      <c r="I129" s="32" t="s">
        <v>603</v>
      </c>
      <c r="J129" s="37" t="s">
        <v>604</v>
      </c>
      <c r="K129" s="93"/>
    </row>
    <row r="130" spans="1:11" s="88" customFormat="1" ht="50.1" customHeight="1">
      <c r="A130" s="25">
        <f t="shared" si="2"/>
        <v>124</v>
      </c>
      <c r="B130" s="92" t="s">
        <v>605</v>
      </c>
      <c r="C130" s="27" t="s">
        <v>594</v>
      </c>
      <c r="D130" s="44" t="s">
        <v>54</v>
      </c>
      <c r="E130" s="63" t="s">
        <v>606</v>
      </c>
      <c r="F130" s="30" t="s">
        <v>607</v>
      </c>
      <c r="G130" s="125">
        <v>1</v>
      </c>
      <c r="H130" s="31" t="s">
        <v>608</v>
      </c>
      <c r="I130" s="64" t="s">
        <v>58</v>
      </c>
      <c r="J130" s="37" t="s">
        <v>609</v>
      </c>
      <c r="K130" s="93"/>
    </row>
    <row r="131" spans="1:11" s="88" customFormat="1" ht="42" customHeight="1">
      <c r="A131" s="25">
        <f t="shared" si="2"/>
        <v>125</v>
      </c>
      <c r="B131" s="92" t="s">
        <v>610</v>
      </c>
      <c r="C131" s="27" t="s">
        <v>594</v>
      </c>
      <c r="D131" s="28" t="s">
        <v>15</v>
      </c>
      <c r="E131" s="29" t="s">
        <v>611</v>
      </c>
      <c r="F131" s="30" t="s">
        <v>612</v>
      </c>
      <c r="G131" s="125">
        <v>1</v>
      </c>
      <c r="H131" s="31" t="s">
        <v>613</v>
      </c>
      <c r="I131" s="32" t="s">
        <v>32</v>
      </c>
      <c r="J131" s="37" t="s">
        <v>614</v>
      </c>
      <c r="K131" s="93"/>
    </row>
    <row r="132" spans="1:11" s="88" customFormat="1" ht="42" customHeight="1">
      <c r="A132" s="25">
        <f t="shared" si="2"/>
        <v>126</v>
      </c>
      <c r="B132" s="92" t="s">
        <v>615</v>
      </c>
      <c r="C132" s="27" t="s">
        <v>616</v>
      </c>
      <c r="D132" s="44" t="s">
        <v>54</v>
      </c>
      <c r="E132" s="101" t="s">
        <v>617</v>
      </c>
      <c r="F132" s="102" t="s">
        <v>618</v>
      </c>
      <c r="G132" s="124">
        <v>2</v>
      </c>
      <c r="H132" s="36" t="s">
        <v>85</v>
      </c>
      <c r="I132" s="32" t="s">
        <v>619</v>
      </c>
      <c r="J132" s="103" t="s">
        <v>620</v>
      </c>
      <c r="K132" s="93"/>
    </row>
    <row r="133" spans="1:11" s="88" customFormat="1" ht="42" customHeight="1">
      <c r="A133" s="25">
        <f t="shared" si="2"/>
        <v>127</v>
      </c>
      <c r="B133" s="92" t="s">
        <v>621</v>
      </c>
      <c r="C133" s="27" t="s">
        <v>616</v>
      </c>
      <c r="D133" s="28" t="s">
        <v>15</v>
      </c>
      <c r="E133" s="101" t="s">
        <v>622</v>
      </c>
      <c r="F133" s="30" t="s">
        <v>623</v>
      </c>
      <c r="G133" s="125">
        <v>1</v>
      </c>
      <c r="H133" s="104" t="s">
        <v>624</v>
      </c>
      <c r="I133" s="32" t="s">
        <v>19</v>
      </c>
      <c r="J133" s="28" t="s">
        <v>625</v>
      </c>
      <c r="K133" s="105"/>
    </row>
    <row r="134" spans="1:11" s="88" customFormat="1" ht="48" customHeight="1">
      <c r="A134" s="25">
        <f t="shared" si="2"/>
        <v>128</v>
      </c>
      <c r="B134" s="92" t="s">
        <v>626</v>
      </c>
      <c r="C134" s="27" t="s">
        <v>627</v>
      </c>
      <c r="D134" s="44" t="s">
        <v>54</v>
      </c>
      <c r="E134" s="106" t="s">
        <v>628</v>
      </c>
      <c r="F134" s="35" t="s">
        <v>629</v>
      </c>
      <c r="G134" s="124">
        <v>2</v>
      </c>
      <c r="H134" s="36" t="s">
        <v>630</v>
      </c>
      <c r="I134" s="107" t="s">
        <v>19</v>
      </c>
      <c r="J134" s="95" t="s">
        <v>631</v>
      </c>
      <c r="K134" s="93"/>
    </row>
    <row r="135" spans="1:11" s="88" customFormat="1" ht="42" customHeight="1">
      <c r="A135" s="25">
        <f t="shared" si="2"/>
        <v>129</v>
      </c>
      <c r="B135" s="92" t="s">
        <v>632</v>
      </c>
      <c r="C135" s="27" t="s">
        <v>627</v>
      </c>
      <c r="D135" s="28" t="s">
        <v>15</v>
      </c>
      <c r="E135" s="29" t="s">
        <v>633</v>
      </c>
      <c r="F135" s="35" t="s">
        <v>634</v>
      </c>
      <c r="G135" s="124">
        <v>2</v>
      </c>
      <c r="H135" s="36" t="s">
        <v>635</v>
      </c>
      <c r="I135" s="32" t="s">
        <v>19</v>
      </c>
      <c r="J135" s="37" t="s">
        <v>636</v>
      </c>
      <c r="K135" s="93"/>
    </row>
    <row r="136" spans="1:11" s="88" customFormat="1" ht="42" customHeight="1">
      <c r="A136" s="25">
        <f t="shared" si="2"/>
        <v>130</v>
      </c>
      <c r="B136" s="92" t="s">
        <v>637</v>
      </c>
      <c r="C136" s="27" t="s">
        <v>627</v>
      </c>
      <c r="D136" s="28" t="s">
        <v>15</v>
      </c>
      <c r="E136" s="29" t="s">
        <v>638</v>
      </c>
      <c r="F136" s="35" t="s">
        <v>639</v>
      </c>
      <c r="G136" s="124">
        <v>1</v>
      </c>
      <c r="H136" s="36" t="s">
        <v>640</v>
      </c>
      <c r="I136" s="32" t="s">
        <v>103</v>
      </c>
      <c r="J136" s="37" t="s">
        <v>641</v>
      </c>
      <c r="K136" s="93"/>
    </row>
    <row r="137" spans="1:11" s="88" customFormat="1" ht="48" customHeight="1">
      <c r="A137" s="25">
        <f t="shared" si="2"/>
        <v>131</v>
      </c>
      <c r="B137" s="92" t="s">
        <v>642</v>
      </c>
      <c r="C137" s="27" t="s">
        <v>643</v>
      </c>
      <c r="D137" s="44" t="s">
        <v>54</v>
      </c>
      <c r="E137" s="29" t="s">
        <v>628</v>
      </c>
      <c r="F137" s="35" t="s">
        <v>644</v>
      </c>
      <c r="G137" s="124">
        <v>1</v>
      </c>
      <c r="H137" s="36" t="s">
        <v>645</v>
      </c>
      <c r="I137" s="32" t="s">
        <v>19</v>
      </c>
      <c r="J137" s="37" t="s">
        <v>646</v>
      </c>
      <c r="K137" s="93"/>
    </row>
    <row r="138" spans="1:11" s="88" customFormat="1" ht="42" customHeight="1">
      <c r="A138" s="25">
        <f t="shared" si="2"/>
        <v>132</v>
      </c>
      <c r="B138" s="92" t="s">
        <v>647</v>
      </c>
      <c r="C138" s="27" t="s">
        <v>643</v>
      </c>
      <c r="D138" s="28" t="s">
        <v>15</v>
      </c>
      <c r="E138" s="29" t="s">
        <v>648</v>
      </c>
      <c r="F138" s="35" t="s">
        <v>649</v>
      </c>
      <c r="G138" s="124">
        <v>1</v>
      </c>
      <c r="H138" s="36" t="s">
        <v>650</v>
      </c>
      <c r="I138" s="32" t="s">
        <v>19</v>
      </c>
      <c r="J138" s="37" t="s">
        <v>646</v>
      </c>
      <c r="K138" s="93"/>
    </row>
    <row r="139" spans="1:11" s="88" customFormat="1" ht="42" customHeight="1">
      <c r="A139" s="25">
        <f t="shared" si="2"/>
        <v>133</v>
      </c>
      <c r="B139" s="92" t="s">
        <v>651</v>
      </c>
      <c r="C139" s="27" t="s">
        <v>652</v>
      </c>
      <c r="D139" s="28" t="s">
        <v>15</v>
      </c>
      <c r="E139" s="29" t="s">
        <v>653</v>
      </c>
      <c r="F139" s="35" t="s">
        <v>654</v>
      </c>
      <c r="G139" s="124">
        <v>2</v>
      </c>
      <c r="H139" s="36" t="s">
        <v>655</v>
      </c>
      <c r="I139" s="32" t="s">
        <v>19</v>
      </c>
      <c r="J139" s="37" t="s">
        <v>656</v>
      </c>
      <c r="K139" s="93"/>
    </row>
    <row r="140" spans="1:11" ht="57" customHeight="1">
      <c r="A140" s="25">
        <f t="shared" si="2"/>
        <v>134</v>
      </c>
      <c r="B140" s="92" t="s">
        <v>657</v>
      </c>
      <c r="C140" s="27" t="s">
        <v>652</v>
      </c>
      <c r="D140" s="28" t="s">
        <v>15</v>
      </c>
      <c r="E140" s="29" t="s">
        <v>658</v>
      </c>
      <c r="F140" s="35" t="s">
        <v>659</v>
      </c>
      <c r="G140" s="124">
        <v>1</v>
      </c>
      <c r="H140" s="36" t="s">
        <v>660</v>
      </c>
      <c r="I140" s="32" t="s">
        <v>19</v>
      </c>
      <c r="J140" s="37" t="s">
        <v>656</v>
      </c>
      <c r="K140" s="93"/>
    </row>
    <row r="141" spans="1:11" ht="45.75" customHeight="1">
      <c r="A141" s="25">
        <v>135</v>
      </c>
      <c r="B141" s="92" t="s">
        <v>661</v>
      </c>
      <c r="C141" s="27" t="s">
        <v>652</v>
      </c>
      <c r="D141" s="44" t="s">
        <v>54</v>
      </c>
      <c r="E141" s="29" t="s">
        <v>662</v>
      </c>
      <c r="F141" s="35" t="s">
        <v>663</v>
      </c>
      <c r="G141" s="124">
        <v>1</v>
      </c>
      <c r="H141" s="36" t="s">
        <v>664</v>
      </c>
      <c r="I141" s="32" t="s">
        <v>19</v>
      </c>
      <c r="J141" s="37" t="s">
        <v>665</v>
      </c>
      <c r="K141" s="93"/>
    </row>
    <row r="142" spans="1:11" s="108" customFormat="1" ht="42" customHeight="1">
      <c r="A142" s="25">
        <v>136</v>
      </c>
      <c r="B142" s="92" t="s">
        <v>666</v>
      </c>
      <c r="C142" s="27" t="s">
        <v>652</v>
      </c>
      <c r="D142" s="28" t="s">
        <v>15</v>
      </c>
      <c r="E142" s="29" t="s">
        <v>667</v>
      </c>
      <c r="F142" s="35" t="s">
        <v>668</v>
      </c>
      <c r="G142" s="124">
        <v>1</v>
      </c>
      <c r="H142" s="36" t="s">
        <v>660</v>
      </c>
      <c r="I142" s="32" t="s">
        <v>19</v>
      </c>
      <c r="J142" s="37" t="s">
        <v>669</v>
      </c>
      <c r="K142" s="93"/>
    </row>
    <row r="143" spans="1:11" s="108" customFormat="1" ht="59.25" customHeight="1">
      <c r="A143" s="25">
        <v>137</v>
      </c>
      <c r="B143" s="92" t="s">
        <v>670</v>
      </c>
      <c r="C143" s="27" t="s">
        <v>671</v>
      </c>
      <c r="D143" s="28" t="s">
        <v>15</v>
      </c>
      <c r="E143" s="29" t="s">
        <v>672</v>
      </c>
      <c r="F143" s="35" t="s">
        <v>673</v>
      </c>
      <c r="G143" s="124">
        <v>2</v>
      </c>
      <c r="H143" s="36" t="s">
        <v>674</v>
      </c>
      <c r="I143" s="32" t="s">
        <v>19</v>
      </c>
      <c r="J143" s="37" t="s">
        <v>675</v>
      </c>
      <c r="K143" s="93"/>
    </row>
    <row r="144" spans="1:11" s="108" customFormat="1" ht="47.25" customHeight="1" thickBot="1">
      <c r="A144" s="25">
        <v>138</v>
      </c>
      <c r="B144" s="92" t="s">
        <v>676</v>
      </c>
      <c r="C144" s="27" t="s">
        <v>671</v>
      </c>
      <c r="D144" s="44" t="s">
        <v>54</v>
      </c>
      <c r="E144" s="29" t="s">
        <v>677</v>
      </c>
      <c r="F144" s="35" t="s">
        <v>678</v>
      </c>
      <c r="G144" s="124">
        <v>1</v>
      </c>
      <c r="H144" s="36" t="s">
        <v>72</v>
      </c>
      <c r="I144" s="32" t="s">
        <v>19</v>
      </c>
      <c r="J144" s="37" t="s">
        <v>679</v>
      </c>
      <c r="K144" s="93"/>
    </row>
    <row r="145" spans="1:11" ht="50.25" customHeight="1" thickTop="1" thickBot="1">
      <c r="A145" s="25"/>
      <c r="B145" s="89"/>
      <c r="C145" s="18" t="s">
        <v>680</v>
      </c>
      <c r="D145" s="19"/>
      <c r="E145" s="20">
        <f>COUNTA(E146:E182)</f>
        <v>37</v>
      </c>
      <c r="F145" s="90"/>
      <c r="G145" s="133">
        <f>SUM(G146:G182)</f>
        <v>65</v>
      </c>
      <c r="H145" s="17"/>
      <c r="I145" s="23"/>
      <c r="J145" s="17"/>
      <c r="K145" s="91"/>
    </row>
    <row r="146" spans="1:11" ht="69.75" customHeight="1" thickTop="1">
      <c r="A146" s="25">
        <f t="shared" ref="A146:A180" si="3">ROW()-7</f>
        <v>139</v>
      </c>
      <c r="B146" s="92" t="s">
        <v>681</v>
      </c>
      <c r="C146" s="27" t="s">
        <v>439</v>
      </c>
      <c r="D146" s="28" t="s">
        <v>15</v>
      </c>
      <c r="E146" s="39" t="s">
        <v>413</v>
      </c>
      <c r="F146" s="35" t="s">
        <v>682</v>
      </c>
      <c r="G146" s="132">
        <v>7</v>
      </c>
      <c r="H146" s="36" t="s">
        <v>683</v>
      </c>
      <c r="I146" s="32" t="s">
        <v>19</v>
      </c>
      <c r="J146" s="37" t="s">
        <v>684</v>
      </c>
      <c r="K146" s="93"/>
    </row>
    <row r="147" spans="1:11" ht="54.95" customHeight="1">
      <c r="A147" s="25">
        <f t="shared" si="3"/>
        <v>140</v>
      </c>
      <c r="B147" s="92" t="s">
        <v>685</v>
      </c>
      <c r="C147" s="27" t="s">
        <v>439</v>
      </c>
      <c r="D147" s="44" t="s">
        <v>54</v>
      </c>
      <c r="E147" s="39" t="s">
        <v>686</v>
      </c>
      <c r="F147" s="30" t="s">
        <v>687</v>
      </c>
      <c r="G147" s="125">
        <v>2</v>
      </c>
      <c r="H147" s="31" t="s">
        <v>370</v>
      </c>
      <c r="I147" s="32" t="s">
        <v>58</v>
      </c>
      <c r="J147" s="37" t="s">
        <v>688</v>
      </c>
      <c r="K147" s="93"/>
    </row>
    <row r="148" spans="1:11" ht="69.75" customHeight="1">
      <c r="A148" s="25">
        <f t="shared" si="3"/>
        <v>141</v>
      </c>
      <c r="B148" s="92" t="s">
        <v>689</v>
      </c>
      <c r="C148" s="27" t="s">
        <v>439</v>
      </c>
      <c r="D148" s="28" t="s">
        <v>15</v>
      </c>
      <c r="E148" s="39" t="s">
        <v>690</v>
      </c>
      <c r="F148" s="35" t="s">
        <v>691</v>
      </c>
      <c r="G148" s="124">
        <v>2</v>
      </c>
      <c r="H148" s="36" t="s">
        <v>692</v>
      </c>
      <c r="I148" s="32" t="s">
        <v>32</v>
      </c>
      <c r="J148" s="37" t="s">
        <v>693</v>
      </c>
      <c r="K148" s="93"/>
    </row>
    <row r="149" spans="1:11" ht="63" customHeight="1">
      <c r="A149" s="25">
        <f t="shared" si="3"/>
        <v>142</v>
      </c>
      <c r="B149" s="92" t="s">
        <v>694</v>
      </c>
      <c r="C149" s="27" t="s">
        <v>439</v>
      </c>
      <c r="D149" s="28" t="s">
        <v>400</v>
      </c>
      <c r="E149" s="39" t="s">
        <v>695</v>
      </c>
      <c r="F149" s="35" t="s">
        <v>696</v>
      </c>
      <c r="G149" s="124">
        <v>1</v>
      </c>
      <c r="H149" s="36" t="s">
        <v>697</v>
      </c>
      <c r="I149" s="32" t="s">
        <v>58</v>
      </c>
      <c r="J149" s="37" t="s">
        <v>698</v>
      </c>
      <c r="K149" s="93"/>
    </row>
    <row r="150" spans="1:11" ht="57.75" customHeight="1">
      <c r="A150" s="25">
        <f t="shared" si="3"/>
        <v>143</v>
      </c>
      <c r="B150" s="92" t="s">
        <v>699</v>
      </c>
      <c r="C150" s="27" t="s">
        <v>463</v>
      </c>
      <c r="D150" s="28" t="s">
        <v>700</v>
      </c>
      <c r="E150" s="39" t="s">
        <v>701</v>
      </c>
      <c r="F150" s="35" t="s">
        <v>702</v>
      </c>
      <c r="G150" s="124">
        <v>1</v>
      </c>
      <c r="H150" s="36" t="s">
        <v>703</v>
      </c>
      <c r="I150" s="32" t="s">
        <v>19</v>
      </c>
      <c r="J150" s="37" t="s">
        <v>704</v>
      </c>
      <c r="K150" s="93"/>
    </row>
    <row r="151" spans="1:11" s="108" customFormat="1" ht="51" customHeight="1">
      <c r="A151" s="25">
        <f t="shared" si="3"/>
        <v>144</v>
      </c>
      <c r="B151" s="92" t="s">
        <v>705</v>
      </c>
      <c r="C151" s="27" t="s">
        <v>484</v>
      </c>
      <c r="D151" s="28" t="s">
        <v>82</v>
      </c>
      <c r="E151" s="39" t="s">
        <v>459</v>
      </c>
      <c r="F151" s="35" t="s">
        <v>706</v>
      </c>
      <c r="G151" s="124">
        <v>4</v>
      </c>
      <c r="H151" s="36" t="s">
        <v>707</v>
      </c>
      <c r="I151" s="32" t="s">
        <v>103</v>
      </c>
      <c r="J151" s="37" t="s">
        <v>708</v>
      </c>
      <c r="K151" s="93"/>
    </row>
    <row r="152" spans="1:11" s="108" customFormat="1" ht="62.25" customHeight="1">
      <c r="A152" s="25">
        <f t="shared" si="3"/>
        <v>145</v>
      </c>
      <c r="B152" s="92" t="s">
        <v>709</v>
      </c>
      <c r="C152" s="27" t="s">
        <v>710</v>
      </c>
      <c r="D152" s="28" t="s">
        <v>15</v>
      </c>
      <c r="E152" s="39" t="s">
        <v>711</v>
      </c>
      <c r="F152" s="35" t="s">
        <v>712</v>
      </c>
      <c r="G152" s="124">
        <v>3</v>
      </c>
      <c r="H152" s="36" t="s">
        <v>713</v>
      </c>
      <c r="I152" s="32" t="s">
        <v>19</v>
      </c>
      <c r="J152" s="37" t="s">
        <v>714</v>
      </c>
      <c r="K152" s="93"/>
    </row>
    <row r="153" spans="1:11" s="108" customFormat="1" ht="48.75" customHeight="1">
      <c r="A153" s="25">
        <f t="shared" si="3"/>
        <v>146</v>
      </c>
      <c r="B153" s="92" t="s">
        <v>715</v>
      </c>
      <c r="C153" s="27" t="s">
        <v>710</v>
      </c>
      <c r="D153" s="44" t="s">
        <v>54</v>
      </c>
      <c r="E153" s="39" t="s">
        <v>716</v>
      </c>
      <c r="F153" s="30" t="s">
        <v>717</v>
      </c>
      <c r="G153" s="125">
        <v>2</v>
      </c>
      <c r="H153" s="31" t="s">
        <v>718</v>
      </c>
      <c r="I153" s="32" t="s">
        <v>19</v>
      </c>
      <c r="J153" s="37" t="s">
        <v>719</v>
      </c>
      <c r="K153" s="93"/>
    </row>
    <row r="154" spans="1:11" ht="51" customHeight="1">
      <c r="A154" s="25">
        <f t="shared" si="3"/>
        <v>147</v>
      </c>
      <c r="B154" s="92" t="s">
        <v>720</v>
      </c>
      <c r="C154" s="27" t="s">
        <v>721</v>
      </c>
      <c r="D154" s="28" t="s">
        <v>15</v>
      </c>
      <c r="E154" s="39" t="s">
        <v>722</v>
      </c>
      <c r="F154" s="35" t="s">
        <v>723</v>
      </c>
      <c r="G154" s="124">
        <v>2</v>
      </c>
      <c r="H154" s="36" t="s">
        <v>724</v>
      </c>
      <c r="I154" s="97" t="s">
        <v>725</v>
      </c>
      <c r="J154" s="37" t="s">
        <v>726</v>
      </c>
      <c r="K154" s="93"/>
    </row>
    <row r="155" spans="1:11" s="108" customFormat="1" ht="46.5" customHeight="1">
      <c r="A155" s="25">
        <f t="shared" si="3"/>
        <v>148</v>
      </c>
      <c r="B155" s="92" t="s">
        <v>727</v>
      </c>
      <c r="C155" s="27" t="s">
        <v>721</v>
      </c>
      <c r="D155" s="44" t="s">
        <v>54</v>
      </c>
      <c r="E155" s="39" t="s">
        <v>728</v>
      </c>
      <c r="F155" s="30" t="s">
        <v>729</v>
      </c>
      <c r="G155" s="125">
        <v>2</v>
      </c>
      <c r="H155" s="31" t="s">
        <v>730</v>
      </c>
      <c r="I155" s="32" t="s">
        <v>103</v>
      </c>
      <c r="J155" s="37" t="s">
        <v>731</v>
      </c>
      <c r="K155" s="93"/>
    </row>
    <row r="156" spans="1:11" s="108" customFormat="1" ht="55.5" customHeight="1">
      <c r="A156" s="25">
        <f t="shared" si="3"/>
        <v>149</v>
      </c>
      <c r="B156" s="92" t="s">
        <v>732</v>
      </c>
      <c r="C156" s="27" t="s">
        <v>721</v>
      </c>
      <c r="D156" s="44" t="s">
        <v>54</v>
      </c>
      <c r="E156" s="39" t="s">
        <v>733</v>
      </c>
      <c r="F156" s="30" t="s">
        <v>734</v>
      </c>
      <c r="G156" s="125">
        <v>1</v>
      </c>
      <c r="H156" s="31" t="s">
        <v>735</v>
      </c>
      <c r="I156" s="97" t="s">
        <v>736</v>
      </c>
      <c r="J156" s="37" t="s">
        <v>737</v>
      </c>
      <c r="K156" s="93"/>
    </row>
    <row r="157" spans="1:11" s="108" customFormat="1" ht="45" customHeight="1">
      <c r="A157" s="25">
        <f t="shared" si="3"/>
        <v>150</v>
      </c>
      <c r="B157" s="92" t="s">
        <v>738</v>
      </c>
      <c r="C157" s="27" t="s">
        <v>739</v>
      </c>
      <c r="D157" s="44" t="s">
        <v>54</v>
      </c>
      <c r="E157" s="39" t="s">
        <v>740</v>
      </c>
      <c r="F157" s="30" t="s">
        <v>741</v>
      </c>
      <c r="G157" s="125">
        <v>1</v>
      </c>
      <c r="H157" s="31" t="s">
        <v>742</v>
      </c>
      <c r="I157" s="32" t="s">
        <v>619</v>
      </c>
      <c r="J157" s="37" t="s">
        <v>743</v>
      </c>
      <c r="K157" s="93"/>
    </row>
    <row r="158" spans="1:11" s="108" customFormat="1" ht="42" customHeight="1">
      <c r="A158" s="25">
        <f t="shared" si="3"/>
        <v>151</v>
      </c>
      <c r="B158" s="92" t="s">
        <v>744</v>
      </c>
      <c r="C158" s="27" t="s">
        <v>745</v>
      </c>
      <c r="D158" s="28" t="s">
        <v>15</v>
      </c>
      <c r="E158" s="29" t="s">
        <v>746</v>
      </c>
      <c r="F158" s="30" t="s">
        <v>747</v>
      </c>
      <c r="G158" s="125">
        <v>1</v>
      </c>
      <c r="H158" s="31" t="s">
        <v>748</v>
      </c>
      <c r="I158" s="32" t="s">
        <v>58</v>
      </c>
      <c r="J158" s="37" t="s">
        <v>749</v>
      </c>
      <c r="K158" s="93"/>
    </row>
    <row r="159" spans="1:11" s="108" customFormat="1" ht="42" customHeight="1">
      <c r="A159" s="25">
        <f t="shared" si="3"/>
        <v>152</v>
      </c>
      <c r="B159" s="92" t="s">
        <v>750</v>
      </c>
      <c r="C159" s="27" t="s">
        <v>745</v>
      </c>
      <c r="D159" s="28" t="s">
        <v>15</v>
      </c>
      <c r="E159" s="29" t="s">
        <v>751</v>
      </c>
      <c r="F159" s="30" t="s">
        <v>752</v>
      </c>
      <c r="G159" s="125">
        <v>2</v>
      </c>
      <c r="H159" s="31" t="s">
        <v>753</v>
      </c>
      <c r="I159" s="32" t="s">
        <v>19</v>
      </c>
      <c r="J159" s="37" t="s">
        <v>754</v>
      </c>
      <c r="K159" s="93"/>
    </row>
    <row r="160" spans="1:11" s="108" customFormat="1" ht="42" customHeight="1">
      <c r="A160" s="25">
        <f t="shared" si="3"/>
        <v>153</v>
      </c>
      <c r="B160" s="92" t="s">
        <v>755</v>
      </c>
      <c r="C160" s="27" t="s">
        <v>756</v>
      </c>
      <c r="D160" s="28" t="s">
        <v>15</v>
      </c>
      <c r="E160" s="29" t="s">
        <v>757</v>
      </c>
      <c r="F160" s="30" t="s">
        <v>758</v>
      </c>
      <c r="G160" s="125">
        <v>1</v>
      </c>
      <c r="H160" s="31" t="s">
        <v>759</v>
      </c>
      <c r="I160" s="32" t="s">
        <v>32</v>
      </c>
      <c r="J160" s="37" t="s">
        <v>760</v>
      </c>
      <c r="K160" s="93"/>
    </row>
    <row r="161" spans="1:11" s="108" customFormat="1" ht="42" customHeight="1">
      <c r="A161" s="25">
        <f t="shared" si="3"/>
        <v>154</v>
      </c>
      <c r="B161" s="92" t="s">
        <v>761</v>
      </c>
      <c r="C161" s="27" t="s">
        <v>762</v>
      </c>
      <c r="D161" s="28" t="s">
        <v>15</v>
      </c>
      <c r="E161" s="39" t="s">
        <v>763</v>
      </c>
      <c r="F161" s="35" t="s">
        <v>764</v>
      </c>
      <c r="G161" s="124">
        <v>2</v>
      </c>
      <c r="H161" s="36" t="s">
        <v>765</v>
      </c>
      <c r="I161" s="32" t="s">
        <v>32</v>
      </c>
      <c r="J161" s="37" t="s">
        <v>766</v>
      </c>
      <c r="K161" s="93"/>
    </row>
    <row r="162" spans="1:11" ht="60" customHeight="1">
      <c r="A162" s="25">
        <f t="shared" si="3"/>
        <v>155</v>
      </c>
      <c r="B162" s="92" t="s">
        <v>767</v>
      </c>
      <c r="C162" s="27" t="s">
        <v>762</v>
      </c>
      <c r="D162" s="28" t="s">
        <v>15</v>
      </c>
      <c r="E162" s="39" t="s">
        <v>768</v>
      </c>
      <c r="F162" s="30" t="s">
        <v>769</v>
      </c>
      <c r="G162" s="125">
        <v>1</v>
      </c>
      <c r="H162" s="31" t="s">
        <v>770</v>
      </c>
      <c r="I162" s="32" t="s">
        <v>32</v>
      </c>
      <c r="J162" s="37" t="s">
        <v>771</v>
      </c>
      <c r="K162" s="93"/>
    </row>
    <row r="163" spans="1:11" s="108" customFormat="1" ht="42" customHeight="1">
      <c r="A163" s="25">
        <f t="shared" si="3"/>
        <v>156</v>
      </c>
      <c r="B163" s="92" t="s">
        <v>772</v>
      </c>
      <c r="C163" s="27" t="s">
        <v>762</v>
      </c>
      <c r="D163" s="44" t="s">
        <v>54</v>
      </c>
      <c r="E163" s="39" t="s">
        <v>773</v>
      </c>
      <c r="F163" s="30" t="s">
        <v>774</v>
      </c>
      <c r="G163" s="125">
        <v>1</v>
      </c>
      <c r="H163" s="31" t="s">
        <v>775</v>
      </c>
      <c r="I163" s="32" t="s">
        <v>32</v>
      </c>
      <c r="J163" s="37" t="s">
        <v>771</v>
      </c>
      <c r="K163" s="93"/>
    </row>
    <row r="164" spans="1:11" ht="42" customHeight="1">
      <c r="A164" s="25">
        <f t="shared" si="3"/>
        <v>157</v>
      </c>
      <c r="B164" s="92" t="s">
        <v>776</v>
      </c>
      <c r="C164" s="27" t="s">
        <v>777</v>
      </c>
      <c r="D164" s="28" t="s">
        <v>15</v>
      </c>
      <c r="E164" s="39" t="s">
        <v>540</v>
      </c>
      <c r="F164" s="35" t="s">
        <v>778</v>
      </c>
      <c r="G164" s="124">
        <v>2</v>
      </c>
      <c r="H164" s="36" t="s">
        <v>85</v>
      </c>
      <c r="I164" s="32" t="s">
        <v>19</v>
      </c>
      <c r="J164" s="37" t="s">
        <v>779</v>
      </c>
      <c r="K164" s="93"/>
    </row>
    <row r="165" spans="1:11" ht="42" customHeight="1">
      <c r="A165" s="25">
        <f t="shared" si="3"/>
        <v>158</v>
      </c>
      <c r="B165" s="92" t="s">
        <v>780</v>
      </c>
      <c r="C165" s="27" t="s">
        <v>781</v>
      </c>
      <c r="D165" s="44" t="s">
        <v>54</v>
      </c>
      <c r="E165" s="29" t="s">
        <v>782</v>
      </c>
      <c r="F165" s="35" t="s">
        <v>783</v>
      </c>
      <c r="G165" s="124">
        <v>1</v>
      </c>
      <c r="H165" s="36" t="s">
        <v>85</v>
      </c>
      <c r="I165" s="32" t="s">
        <v>103</v>
      </c>
      <c r="J165" s="37" t="s">
        <v>784</v>
      </c>
      <c r="K165" s="93"/>
    </row>
    <row r="166" spans="1:11" ht="42" customHeight="1">
      <c r="A166" s="25">
        <f t="shared" si="3"/>
        <v>159</v>
      </c>
      <c r="B166" s="92" t="s">
        <v>785</v>
      </c>
      <c r="C166" s="27" t="s">
        <v>781</v>
      </c>
      <c r="D166" s="44" t="s">
        <v>54</v>
      </c>
      <c r="E166" s="29" t="s">
        <v>786</v>
      </c>
      <c r="F166" s="35" t="s">
        <v>787</v>
      </c>
      <c r="G166" s="125">
        <v>1</v>
      </c>
      <c r="H166" s="30" t="s">
        <v>788</v>
      </c>
      <c r="I166" s="32" t="s">
        <v>19</v>
      </c>
      <c r="J166" s="37" t="s">
        <v>789</v>
      </c>
      <c r="K166" s="93"/>
    </row>
    <row r="167" spans="1:11" s="108" customFormat="1" ht="42" customHeight="1">
      <c r="A167" s="25">
        <f t="shared" si="3"/>
        <v>160</v>
      </c>
      <c r="B167" s="92" t="s">
        <v>790</v>
      </c>
      <c r="C167" s="27" t="s">
        <v>791</v>
      </c>
      <c r="D167" s="44" t="s">
        <v>54</v>
      </c>
      <c r="E167" s="39" t="s">
        <v>792</v>
      </c>
      <c r="F167" s="35" t="s">
        <v>793</v>
      </c>
      <c r="G167" s="124">
        <v>2</v>
      </c>
      <c r="H167" s="36" t="s">
        <v>794</v>
      </c>
      <c r="I167" s="32" t="s">
        <v>19</v>
      </c>
      <c r="J167" s="81" t="s">
        <v>795</v>
      </c>
      <c r="K167" s="98"/>
    </row>
    <row r="168" spans="1:11" s="108" customFormat="1" ht="46.5" customHeight="1">
      <c r="A168" s="25">
        <f t="shared" si="3"/>
        <v>161</v>
      </c>
      <c r="B168" s="92" t="s">
        <v>796</v>
      </c>
      <c r="C168" s="27" t="s">
        <v>797</v>
      </c>
      <c r="D168" s="44" t="s">
        <v>54</v>
      </c>
      <c r="E168" s="39" t="s">
        <v>798</v>
      </c>
      <c r="F168" s="30" t="s">
        <v>799</v>
      </c>
      <c r="G168" s="125">
        <v>2</v>
      </c>
      <c r="H168" s="31" t="s">
        <v>800</v>
      </c>
      <c r="I168" s="32" t="s">
        <v>103</v>
      </c>
      <c r="J168" s="37" t="s">
        <v>801</v>
      </c>
      <c r="K168" s="93"/>
    </row>
    <row r="169" spans="1:11" s="108" customFormat="1" ht="42" customHeight="1">
      <c r="A169" s="25">
        <f t="shared" si="3"/>
        <v>162</v>
      </c>
      <c r="B169" s="92" t="s">
        <v>802</v>
      </c>
      <c r="C169" s="27" t="s">
        <v>797</v>
      </c>
      <c r="D169" s="44" t="s">
        <v>54</v>
      </c>
      <c r="E169" s="39" t="s">
        <v>803</v>
      </c>
      <c r="F169" s="30" t="s">
        <v>804</v>
      </c>
      <c r="G169" s="129">
        <v>2</v>
      </c>
      <c r="H169" s="31" t="s">
        <v>800</v>
      </c>
      <c r="I169" s="32" t="s">
        <v>19</v>
      </c>
      <c r="J169" s="37" t="s">
        <v>805</v>
      </c>
      <c r="K169" s="93"/>
    </row>
    <row r="170" spans="1:11" ht="63" customHeight="1">
      <c r="A170" s="25">
        <f t="shared" si="3"/>
        <v>163</v>
      </c>
      <c r="B170" s="92" t="s">
        <v>806</v>
      </c>
      <c r="C170" s="27" t="s">
        <v>807</v>
      </c>
      <c r="D170" s="28" t="s">
        <v>15</v>
      </c>
      <c r="E170" s="109" t="s">
        <v>808</v>
      </c>
      <c r="F170" s="30" t="s">
        <v>809</v>
      </c>
      <c r="G170" s="125">
        <v>2</v>
      </c>
      <c r="H170" s="40" t="s">
        <v>810</v>
      </c>
      <c r="I170" s="32" t="s">
        <v>19</v>
      </c>
      <c r="J170" s="37" t="s">
        <v>811</v>
      </c>
      <c r="K170" s="93"/>
    </row>
    <row r="171" spans="1:11" s="108" customFormat="1" ht="54" customHeight="1">
      <c r="A171" s="25">
        <f t="shared" si="3"/>
        <v>164</v>
      </c>
      <c r="B171" s="92" t="s">
        <v>812</v>
      </c>
      <c r="C171" s="27" t="s">
        <v>807</v>
      </c>
      <c r="D171" s="44" t="s">
        <v>54</v>
      </c>
      <c r="E171" s="110" t="s">
        <v>813</v>
      </c>
      <c r="F171" s="30" t="s">
        <v>814</v>
      </c>
      <c r="G171" s="124">
        <v>1</v>
      </c>
      <c r="H171" s="40" t="s">
        <v>815</v>
      </c>
      <c r="I171" s="32" t="s">
        <v>19</v>
      </c>
      <c r="J171" s="37" t="s">
        <v>816</v>
      </c>
      <c r="K171" s="93"/>
    </row>
    <row r="172" spans="1:11" ht="66.75" customHeight="1">
      <c r="A172" s="25">
        <f t="shared" si="3"/>
        <v>165</v>
      </c>
      <c r="B172" s="92" t="s">
        <v>817</v>
      </c>
      <c r="C172" s="27" t="s">
        <v>818</v>
      </c>
      <c r="D172" s="28" t="s">
        <v>15</v>
      </c>
      <c r="E172" s="39" t="s">
        <v>819</v>
      </c>
      <c r="F172" s="35" t="s">
        <v>820</v>
      </c>
      <c r="G172" s="124">
        <v>1</v>
      </c>
      <c r="H172" s="36" t="s">
        <v>821</v>
      </c>
      <c r="I172" s="32" t="s">
        <v>19</v>
      </c>
      <c r="J172" s="37" t="s">
        <v>822</v>
      </c>
      <c r="K172" s="93"/>
    </row>
    <row r="173" spans="1:11" s="108" customFormat="1" ht="66.75" customHeight="1">
      <c r="A173" s="25">
        <f t="shared" si="3"/>
        <v>166</v>
      </c>
      <c r="B173" s="92" t="s">
        <v>823</v>
      </c>
      <c r="C173" s="27" t="s">
        <v>818</v>
      </c>
      <c r="D173" s="28" t="s">
        <v>15</v>
      </c>
      <c r="E173" s="39" t="s">
        <v>824</v>
      </c>
      <c r="F173" s="30" t="s">
        <v>825</v>
      </c>
      <c r="G173" s="125">
        <v>1</v>
      </c>
      <c r="H173" s="31" t="s">
        <v>826</v>
      </c>
      <c r="I173" s="32" t="s">
        <v>19</v>
      </c>
      <c r="J173" s="37" t="s">
        <v>822</v>
      </c>
      <c r="K173" s="93"/>
    </row>
    <row r="174" spans="1:11" ht="42" customHeight="1">
      <c r="A174" s="25">
        <f t="shared" si="3"/>
        <v>167</v>
      </c>
      <c r="B174" s="92" t="s">
        <v>827</v>
      </c>
      <c r="C174" s="27" t="s">
        <v>828</v>
      </c>
      <c r="D174" s="28" t="s">
        <v>15</v>
      </c>
      <c r="E174" s="39" t="s">
        <v>829</v>
      </c>
      <c r="F174" s="30" t="s">
        <v>830</v>
      </c>
      <c r="G174" s="125">
        <v>2</v>
      </c>
      <c r="H174" s="31" t="s">
        <v>831</v>
      </c>
      <c r="I174" s="32" t="s">
        <v>19</v>
      </c>
      <c r="J174" s="37" t="s">
        <v>832</v>
      </c>
      <c r="K174" s="93"/>
    </row>
    <row r="175" spans="1:11" s="108" customFormat="1" ht="42" customHeight="1">
      <c r="A175" s="25">
        <f t="shared" si="3"/>
        <v>168</v>
      </c>
      <c r="B175" s="92" t="s">
        <v>833</v>
      </c>
      <c r="C175" s="27" t="s">
        <v>828</v>
      </c>
      <c r="D175" s="44" t="s">
        <v>54</v>
      </c>
      <c r="E175" s="39" t="s">
        <v>834</v>
      </c>
      <c r="F175" s="30" t="s">
        <v>835</v>
      </c>
      <c r="G175" s="125">
        <v>2</v>
      </c>
      <c r="H175" s="31" t="s">
        <v>836</v>
      </c>
      <c r="I175" s="32" t="s">
        <v>19</v>
      </c>
      <c r="J175" s="37" t="s">
        <v>837</v>
      </c>
      <c r="K175" s="93"/>
    </row>
    <row r="176" spans="1:11" ht="48.75" customHeight="1">
      <c r="A176" s="25">
        <f t="shared" si="3"/>
        <v>169</v>
      </c>
      <c r="B176" s="92" t="s">
        <v>838</v>
      </c>
      <c r="C176" s="27" t="s">
        <v>839</v>
      </c>
      <c r="D176" s="44" t="s">
        <v>54</v>
      </c>
      <c r="E176" s="39" t="s">
        <v>840</v>
      </c>
      <c r="F176" s="35" t="s">
        <v>841</v>
      </c>
      <c r="G176" s="124">
        <v>1</v>
      </c>
      <c r="H176" s="36" t="s">
        <v>842</v>
      </c>
      <c r="I176" s="32" t="s">
        <v>19</v>
      </c>
      <c r="J176" s="37" t="s">
        <v>843</v>
      </c>
      <c r="K176" s="93"/>
    </row>
    <row r="177" spans="1:11" s="108" customFormat="1" ht="49.5" customHeight="1">
      <c r="A177" s="25">
        <f t="shared" si="3"/>
        <v>170</v>
      </c>
      <c r="B177" s="92" t="s">
        <v>844</v>
      </c>
      <c r="C177" s="27" t="s">
        <v>839</v>
      </c>
      <c r="D177" s="28" t="s">
        <v>15</v>
      </c>
      <c r="E177" s="39" t="s">
        <v>845</v>
      </c>
      <c r="F177" s="79" t="s">
        <v>846</v>
      </c>
      <c r="G177" s="124">
        <v>1</v>
      </c>
      <c r="H177" s="36" t="s">
        <v>847</v>
      </c>
      <c r="I177" s="32" t="s">
        <v>19</v>
      </c>
      <c r="J177" s="37" t="s">
        <v>848</v>
      </c>
      <c r="K177" s="93"/>
    </row>
    <row r="178" spans="1:11" ht="42" customHeight="1">
      <c r="A178" s="25">
        <f t="shared" si="3"/>
        <v>171</v>
      </c>
      <c r="B178" s="92" t="s">
        <v>849</v>
      </c>
      <c r="C178" s="27" t="s">
        <v>850</v>
      </c>
      <c r="D178" s="44" t="s">
        <v>54</v>
      </c>
      <c r="E178" s="39" t="s">
        <v>851</v>
      </c>
      <c r="F178" s="30" t="s">
        <v>852</v>
      </c>
      <c r="G178" s="125">
        <v>2</v>
      </c>
      <c r="H178" s="31" t="s">
        <v>853</v>
      </c>
      <c r="I178" s="32" t="s">
        <v>19</v>
      </c>
      <c r="J178" s="37" t="s">
        <v>1017</v>
      </c>
      <c r="K178" s="93"/>
    </row>
    <row r="179" spans="1:11" s="108" customFormat="1" ht="42" customHeight="1">
      <c r="A179" s="25">
        <f t="shared" si="3"/>
        <v>172</v>
      </c>
      <c r="B179" s="92" t="s">
        <v>854</v>
      </c>
      <c r="C179" s="27" t="s">
        <v>850</v>
      </c>
      <c r="D179" s="44" t="s">
        <v>54</v>
      </c>
      <c r="E179" s="39" t="s">
        <v>855</v>
      </c>
      <c r="F179" s="30" t="s">
        <v>856</v>
      </c>
      <c r="G179" s="125">
        <v>1</v>
      </c>
      <c r="H179" s="31" t="s">
        <v>857</v>
      </c>
      <c r="I179" s="32" t="s">
        <v>19</v>
      </c>
      <c r="J179" s="37" t="s">
        <v>1018</v>
      </c>
      <c r="K179" s="93"/>
    </row>
    <row r="180" spans="1:11" ht="60" customHeight="1">
      <c r="A180" s="25">
        <f t="shared" si="3"/>
        <v>173</v>
      </c>
      <c r="B180" s="92" t="s">
        <v>858</v>
      </c>
      <c r="C180" s="27" t="s">
        <v>859</v>
      </c>
      <c r="D180" s="44" t="s">
        <v>54</v>
      </c>
      <c r="E180" s="39" t="s">
        <v>860</v>
      </c>
      <c r="F180" s="35" t="s">
        <v>861</v>
      </c>
      <c r="G180" s="125">
        <v>2</v>
      </c>
      <c r="H180" s="36" t="s">
        <v>862</v>
      </c>
      <c r="I180" s="32" t="s">
        <v>58</v>
      </c>
      <c r="J180" s="37" t="s">
        <v>863</v>
      </c>
      <c r="K180" s="93"/>
    </row>
    <row r="181" spans="1:11" s="88" customFormat="1" ht="52.5" customHeight="1">
      <c r="A181" s="25">
        <v>174</v>
      </c>
      <c r="B181" s="92" t="s">
        <v>864</v>
      </c>
      <c r="C181" s="27" t="s">
        <v>859</v>
      </c>
      <c r="D181" s="28" t="s">
        <v>15</v>
      </c>
      <c r="E181" s="39" t="s">
        <v>865</v>
      </c>
      <c r="F181" s="30" t="s">
        <v>866</v>
      </c>
      <c r="G181" s="124">
        <v>2</v>
      </c>
      <c r="H181" s="31" t="s">
        <v>862</v>
      </c>
      <c r="I181" s="32" t="s">
        <v>867</v>
      </c>
      <c r="J181" s="37" t="s">
        <v>868</v>
      </c>
      <c r="K181" s="93"/>
    </row>
    <row r="182" spans="1:11" s="88" customFormat="1" ht="58.5" customHeight="1" thickBot="1">
      <c r="A182" s="25">
        <v>175</v>
      </c>
      <c r="B182" s="92" t="s">
        <v>869</v>
      </c>
      <c r="C182" s="27" t="s">
        <v>859</v>
      </c>
      <c r="D182" s="28" t="s">
        <v>15</v>
      </c>
      <c r="E182" s="39" t="s">
        <v>870</v>
      </c>
      <c r="F182" s="30" t="s">
        <v>871</v>
      </c>
      <c r="G182" s="134">
        <v>1</v>
      </c>
      <c r="H182" s="31" t="s">
        <v>862</v>
      </c>
      <c r="I182" s="32" t="s">
        <v>58</v>
      </c>
      <c r="J182" s="37" t="s">
        <v>863</v>
      </c>
      <c r="K182" s="93"/>
    </row>
    <row r="183" spans="1:11" s="88" customFormat="1" ht="45" customHeight="1" thickTop="1" thickBot="1">
      <c r="A183" s="25"/>
      <c r="B183" s="89"/>
      <c r="C183" s="18" t="s">
        <v>872</v>
      </c>
      <c r="D183" s="19"/>
      <c r="E183" s="20">
        <f>COUNTA(E184:E209)</f>
        <v>26</v>
      </c>
      <c r="F183" s="90"/>
      <c r="G183" s="22">
        <f>SUM(G184:G209)</f>
        <v>40</v>
      </c>
      <c r="H183" s="17"/>
      <c r="I183" s="23"/>
      <c r="J183" s="17"/>
      <c r="K183" s="91"/>
    </row>
    <row r="184" spans="1:11" s="88" customFormat="1" ht="51.75" customHeight="1" thickTop="1">
      <c r="A184" s="25">
        <v>176</v>
      </c>
      <c r="B184" s="92" t="s">
        <v>873</v>
      </c>
      <c r="C184" s="27" t="s">
        <v>874</v>
      </c>
      <c r="D184" s="28" t="s">
        <v>15</v>
      </c>
      <c r="E184" s="39" t="s">
        <v>875</v>
      </c>
      <c r="F184" s="30" t="s">
        <v>876</v>
      </c>
      <c r="G184" s="125">
        <v>1</v>
      </c>
      <c r="H184" s="31" t="s">
        <v>877</v>
      </c>
      <c r="I184" s="32" t="s">
        <v>32</v>
      </c>
      <c r="J184" s="37" t="s">
        <v>878</v>
      </c>
      <c r="K184" s="93"/>
    </row>
    <row r="185" spans="1:11" s="88" customFormat="1" ht="49.5" customHeight="1">
      <c r="A185" s="25">
        <v>177</v>
      </c>
      <c r="B185" s="92" t="s">
        <v>879</v>
      </c>
      <c r="C185" s="27" t="s">
        <v>880</v>
      </c>
      <c r="D185" s="44" t="s">
        <v>54</v>
      </c>
      <c r="E185" s="39" t="s">
        <v>881</v>
      </c>
      <c r="F185" s="30" t="s">
        <v>882</v>
      </c>
      <c r="G185" s="125">
        <v>3</v>
      </c>
      <c r="H185" s="31" t="s">
        <v>883</v>
      </c>
      <c r="I185" s="32" t="s">
        <v>58</v>
      </c>
      <c r="J185" s="37" t="s">
        <v>884</v>
      </c>
      <c r="K185" s="93"/>
    </row>
    <row r="186" spans="1:11" s="88" customFormat="1" ht="53.25" customHeight="1">
      <c r="A186" s="25">
        <v>178</v>
      </c>
      <c r="B186" s="92" t="s">
        <v>885</v>
      </c>
      <c r="C186" s="27" t="s">
        <v>874</v>
      </c>
      <c r="D186" s="28" t="s">
        <v>15</v>
      </c>
      <c r="E186" s="39" t="s">
        <v>886</v>
      </c>
      <c r="F186" s="30" t="s">
        <v>887</v>
      </c>
      <c r="G186" s="125">
        <v>1</v>
      </c>
      <c r="H186" s="31" t="s">
        <v>888</v>
      </c>
      <c r="I186" s="32" t="s">
        <v>32</v>
      </c>
      <c r="J186" s="37" t="s">
        <v>889</v>
      </c>
      <c r="K186" s="93"/>
    </row>
    <row r="187" spans="1:11" s="88" customFormat="1" ht="45" customHeight="1">
      <c r="A187" s="25">
        <v>179</v>
      </c>
      <c r="B187" s="92" t="s">
        <v>890</v>
      </c>
      <c r="C187" s="27" t="s">
        <v>891</v>
      </c>
      <c r="D187" s="44" t="s">
        <v>54</v>
      </c>
      <c r="E187" s="39" t="s">
        <v>892</v>
      </c>
      <c r="F187" s="35" t="s">
        <v>893</v>
      </c>
      <c r="G187" s="124">
        <v>1</v>
      </c>
      <c r="H187" s="36" t="s">
        <v>894</v>
      </c>
      <c r="I187" s="32" t="s">
        <v>58</v>
      </c>
      <c r="J187" s="37" t="s">
        <v>895</v>
      </c>
      <c r="K187" s="93"/>
    </row>
    <row r="188" spans="1:11" s="88" customFormat="1" ht="58.5" customHeight="1">
      <c r="A188" s="25">
        <v>180</v>
      </c>
      <c r="B188" s="92" t="s">
        <v>896</v>
      </c>
      <c r="C188" s="27" t="s">
        <v>897</v>
      </c>
      <c r="D188" s="28" t="s">
        <v>15</v>
      </c>
      <c r="E188" s="39" t="s">
        <v>898</v>
      </c>
      <c r="F188" s="35" t="s">
        <v>899</v>
      </c>
      <c r="G188" s="124">
        <v>2</v>
      </c>
      <c r="H188" s="36" t="s">
        <v>900</v>
      </c>
      <c r="I188" s="32" t="s">
        <v>32</v>
      </c>
      <c r="J188" s="95" t="s">
        <v>901</v>
      </c>
      <c r="K188" s="93"/>
    </row>
    <row r="189" spans="1:11" s="88" customFormat="1" ht="45" customHeight="1">
      <c r="A189" s="25">
        <v>181</v>
      </c>
      <c r="B189" s="92" t="s">
        <v>902</v>
      </c>
      <c r="C189" s="27" t="s">
        <v>903</v>
      </c>
      <c r="D189" s="44" t="s">
        <v>54</v>
      </c>
      <c r="E189" s="39" t="s">
        <v>904</v>
      </c>
      <c r="F189" s="30" t="s">
        <v>905</v>
      </c>
      <c r="G189" s="125">
        <v>8</v>
      </c>
      <c r="H189" s="31" t="s">
        <v>906</v>
      </c>
      <c r="I189" s="32" t="s">
        <v>58</v>
      </c>
      <c r="J189" s="37" t="s">
        <v>907</v>
      </c>
      <c r="K189" s="93"/>
    </row>
    <row r="190" spans="1:11" s="88" customFormat="1" ht="45" customHeight="1">
      <c r="A190" s="25">
        <v>182</v>
      </c>
      <c r="B190" s="92" t="s">
        <v>908</v>
      </c>
      <c r="C190" s="27" t="s">
        <v>909</v>
      </c>
      <c r="D190" s="28" t="s">
        <v>15</v>
      </c>
      <c r="E190" s="39" t="s">
        <v>910</v>
      </c>
      <c r="F190" s="35" t="s">
        <v>911</v>
      </c>
      <c r="G190" s="124">
        <v>1</v>
      </c>
      <c r="H190" s="36" t="s">
        <v>912</v>
      </c>
      <c r="I190" s="32" t="s">
        <v>32</v>
      </c>
      <c r="J190" s="37" t="s">
        <v>913</v>
      </c>
      <c r="K190" s="93"/>
    </row>
    <row r="191" spans="1:11" s="88" customFormat="1" ht="45" customHeight="1">
      <c r="A191" s="25">
        <v>183</v>
      </c>
      <c r="B191" s="92" t="s">
        <v>914</v>
      </c>
      <c r="C191" s="27" t="s">
        <v>909</v>
      </c>
      <c r="D191" s="44" t="s">
        <v>54</v>
      </c>
      <c r="E191" s="39" t="s">
        <v>915</v>
      </c>
      <c r="F191" s="35" t="s">
        <v>916</v>
      </c>
      <c r="G191" s="124">
        <v>1</v>
      </c>
      <c r="H191" s="36" t="s">
        <v>917</v>
      </c>
      <c r="I191" s="32" t="s">
        <v>32</v>
      </c>
      <c r="J191" s="37" t="s">
        <v>913</v>
      </c>
      <c r="K191" s="93"/>
    </row>
    <row r="192" spans="1:11" s="88" customFormat="1" ht="45" customHeight="1">
      <c r="A192" s="25">
        <v>184</v>
      </c>
      <c r="B192" s="92" t="s">
        <v>918</v>
      </c>
      <c r="C192" s="27" t="s">
        <v>919</v>
      </c>
      <c r="D192" s="28" t="s">
        <v>15</v>
      </c>
      <c r="E192" s="111" t="s">
        <v>920</v>
      </c>
      <c r="F192" s="79" t="s">
        <v>921</v>
      </c>
      <c r="G192" s="124">
        <v>2</v>
      </c>
      <c r="H192" s="71" t="s">
        <v>85</v>
      </c>
      <c r="I192" s="48" t="s">
        <v>58</v>
      </c>
      <c r="J192" s="49" t="s">
        <v>922</v>
      </c>
      <c r="K192" s="112"/>
    </row>
    <row r="193" spans="1:11" s="88" customFormat="1" ht="45" customHeight="1">
      <c r="A193" s="25">
        <v>185</v>
      </c>
      <c r="B193" s="92" t="s">
        <v>923</v>
      </c>
      <c r="C193" s="27" t="s">
        <v>919</v>
      </c>
      <c r="D193" s="28" t="s">
        <v>15</v>
      </c>
      <c r="E193" s="111" t="s">
        <v>924</v>
      </c>
      <c r="F193" s="79" t="s">
        <v>925</v>
      </c>
      <c r="G193" s="125">
        <v>2</v>
      </c>
      <c r="H193" s="71" t="s">
        <v>85</v>
      </c>
      <c r="I193" s="48" t="s">
        <v>32</v>
      </c>
      <c r="J193" s="49" t="s">
        <v>922</v>
      </c>
      <c r="K193" s="112"/>
    </row>
    <row r="194" spans="1:11" s="88" customFormat="1" ht="63.95" customHeight="1">
      <c r="A194" s="25">
        <v>186</v>
      </c>
      <c r="B194" s="92" t="s">
        <v>926</v>
      </c>
      <c r="C194" s="27" t="s">
        <v>927</v>
      </c>
      <c r="D194" s="44" t="s">
        <v>54</v>
      </c>
      <c r="E194" s="39" t="s">
        <v>928</v>
      </c>
      <c r="F194" s="30" t="s">
        <v>929</v>
      </c>
      <c r="G194" s="125">
        <v>1</v>
      </c>
      <c r="H194" s="31" t="s">
        <v>930</v>
      </c>
      <c r="I194" s="32" t="s">
        <v>103</v>
      </c>
      <c r="J194" s="37" t="s">
        <v>931</v>
      </c>
      <c r="K194" s="93"/>
    </row>
    <row r="195" spans="1:11" s="88" customFormat="1" ht="69" customHeight="1">
      <c r="A195" s="25">
        <v>187</v>
      </c>
      <c r="B195" s="92" t="s">
        <v>932</v>
      </c>
      <c r="C195" s="27" t="s">
        <v>927</v>
      </c>
      <c r="D195" s="28" t="s">
        <v>15</v>
      </c>
      <c r="E195" s="39" t="s">
        <v>933</v>
      </c>
      <c r="F195" s="35" t="s">
        <v>934</v>
      </c>
      <c r="G195" s="124">
        <v>1</v>
      </c>
      <c r="H195" s="36" t="s">
        <v>935</v>
      </c>
      <c r="I195" s="32" t="s">
        <v>19</v>
      </c>
      <c r="J195" s="37" t="s">
        <v>936</v>
      </c>
      <c r="K195" s="93"/>
    </row>
    <row r="196" spans="1:11" s="88" customFormat="1" ht="54" customHeight="1">
      <c r="A196" s="25">
        <v>188</v>
      </c>
      <c r="B196" s="92" t="s">
        <v>937</v>
      </c>
      <c r="C196" s="27" t="s">
        <v>938</v>
      </c>
      <c r="D196" s="28" t="s">
        <v>15</v>
      </c>
      <c r="E196" s="39" t="s">
        <v>870</v>
      </c>
      <c r="F196" s="30" t="s">
        <v>939</v>
      </c>
      <c r="G196" s="125">
        <v>1</v>
      </c>
      <c r="H196" s="31" t="s">
        <v>940</v>
      </c>
      <c r="I196" s="32" t="s">
        <v>103</v>
      </c>
      <c r="J196" s="37" t="s">
        <v>941</v>
      </c>
      <c r="K196" s="93"/>
    </row>
    <row r="197" spans="1:11" s="88" customFormat="1" ht="57" customHeight="1">
      <c r="A197" s="25">
        <v>189</v>
      </c>
      <c r="B197" s="92" t="s">
        <v>942</v>
      </c>
      <c r="C197" s="27" t="s">
        <v>938</v>
      </c>
      <c r="D197" s="28" t="s">
        <v>15</v>
      </c>
      <c r="E197" s="39" t="s">
        <v>943</v>
      </c>
      <c r="F197" s="35" t="s">
        <v>944</v>
      </c>
      <c r="G197" s="125">
        <v>2</v>
      </c>
      <c r="H197" s="36" t="s">
        <v>945</v>
      </c>
      <c r="I197" s="32" t="s">
        <v>32</v>
      </c>
      <c r="J197" s="37" t="s">
        <v>946</v>
      </c>
      <c r="K197" s="93"/>
    </row>
    <row r="198" spans="1:11" s="88" customFormat="1" ht="53.25" customHeight="1">
      <c r="A198" s="25">
        <v>190</v>
      </c>
      <c r="B198" s="92" t="s">
        <v>947</v>
      </c>
      <c r="C198" s="27" t="s">
        <v>938</v>
      </c>
      <c r="D198" s="28" t="s">
        <v>15</v>
      </c>
      <c r="E198" s="39" t="s">
        <v>948</v>
      </c>
      <c r="F198" s="35" t="s">
        <v>949</v>
      </c>
      <c r="G198" s="125">
        <v>1</v>
      </c>
      <c r="H198" s="36" t="s">
        <v>950</v>
      </c>
      <c r="I198" s="32" t="s">
        <v>32</v>
      </c>
      <c r="J198" s="37" t="s">
        <v>951</v>
      </c>
      <c r="K198" s="93"/>
    </row>
    <row r="199" spans="1:11" s="88" customFormat="1" ht="45" customHeight="1">
      <c r="A199" s="25">
        <v>191</v>
      </c>
      <c r="B199" s="92" t="s">
        <v>952</v>
      </c>
      <c r="C199" s="27" t="s">
        <v>953</v>
      </c>
      <c r="D199" s="28" t="s">
        <v>15</v>
      </c>
      <c r="E199" s="39" t="s">
        <v>954</v>
      </c>
      <c r="F199" s="35" t="s">
        <v>955</v>
      </c>
      <c r="G199" s="125">
        <v>1</v>
      </c>
      <c r="H199" s="31" t="s">
        <v>956</v>
      </c>
      <c r="I199" s="32" t="s">
        <v>32</v>
      </c>
      <c r="J199" s="37" t="s">
        <v>957</v>
      </c>
      <c r="K199" s="93"/>
    </row>
    <row r="200" spans="1:11" s="88" customFormat="1" ht="45" customHeight="1">
      <c r="A200" s="25">
        <v>192</v>
      </c>
      <c r="B200" s="92" t="s">
        <v>958</v>
      </c>
      <c r="C200" s="27" t="s">
        <v>953</v>
      </c>
      <c r="D200" s="28" t="s">
        <v>15</v>
      </c>
      <c r="E200" s="39" t="s">
        <v>959</v>
      </c>
      <c r="F200" s="30" t="s">
        <v>960</v>
      </c>
      <c r="G200" s="125">
        <v>1</v>
      </c>
      <c r="H200" s="31" t="s">
        <v>961</v>
      </c>
      <c r="I200" s="32" t="s">
        <v>32</v>
      </c>
      <c r="J200" s="37" t="s">
        <v>962</v>
      </c>
      <c r="K200" s="93"/>
    </row>
    <row r="201" spans="1:11" s="100" customFormat="1" ht="45" customHeight="1">
      <c r="A201" s="25">
        <v>193</v>
      </c>
      <c r="B201" s="92" t="s">
        <v>963</v>
      </c>
      <c r="C201" s="27" t="s">
        <v>964</v>
      </c>
      <c r="D201" s="44" t="s">
        <v>54</v>
      </c>
      <c r="E201" s="39" t="s">
        <v>965</v>
      </c>
      <c r="F201" s="35" t="s">
        <v>966</v>
      </c>
      <c r="G201" s="125">
        <v>1</v>
      </c>
      <c r="H201" s="36" t="s">
        <v>967</v>
      </c>
      <c r="I201" s="32" t="s">
        <v>32</v>
      </c>
      <c r="J201" s="37" t="s">
        <v>968</v>
      </c>
      <c r="K201" s="93"/>
    </row>
    <row r="202" spans="1:11" s="100" customFormat="1" ht="45" customHeight="1">
      <c r="A202" s="25">
        <v>194</v>
      </c>
      <c r="B202" s="92" t="s">
        <v>969</v>
      </c>
      <c r="C202" s="27" t="s">
        <v>964</v>
      </c>
      <c r="D202" s="28" t="s">
        <v>15</v>
      </c>
      <c r="E202" s="39" t="s">
        <v>954</v>
      </c>
      <c r="F202" s="35" t="s">
        <v>970</v>
      </c>
      <c r="G202" s="124">
        <v>1</v>
      </c>
      <c r="H202" s="36" t="s">
        <v>971</v>
      </c>
      <c r="I202" s="32" t="s">
        <v>32</v>
      </c>
      <c r="J202" s="37" t="s">
        <v>968</v>
      </c>
      <c r="K202" s="93"/>
    </row>
    <row r="203" spans="1:11" s="100" customFormat="1" ht="45" customHeight="1">
      <c r="A203" s="25">
        <v>195</v>
      </c>
      <c r="B203" s="92" t="s">
        <v>972</v>
      </c>
      <c r="C203" s="27" t="s">
        <v>973</v>
      </c>
      <c r="D203" s="44" t="s">
        <v>54</v>
      </c>
      <c r="E203" s="39" t="s">
        <v>974</v>
      </c>
      <c r="F203" s="35" t="s">
        <v>975</v>
      </c>
      <c r="G203" s="124">
        <v>1</v>
      </c>
      <c r="H203" s="36" t="s">
        <v>976</v>
      </c>
      <c r="I203" s="97" t="s">
        <v>977</v>
      </c>
      <c r="J203" s="37" t="s">
        <v>978</v>
      </c>
      <c r="K203" s="93"/>
    </row>
    <row r="204" spans="1:11" s="100" customFormat="1" ht="45" customHeight="1">
      <c r="A204" s="25">
        <v>196</v>
      </c>
      <c r="B204" s="92" t="s">
        <v>979</v>
      </c>
      <c r="C204" s="27" t="s">
        <v>973</v>
      </c>
      <c r="D204" s="44" t="s">
        <v>54</v>
      </c>
      <c r="E204" s="39" t="s">
        <v>980</v>
      </c>
      <c r="F204" s="30" t="s">
        <v>981</v>
      </c>
      <c r="G204" s="124">
        <v>1</v>
      </c>
      <c r="H204" s="36" t="s">
        <v>976</v>
      </c>
      <c r="I204" s="32" t="s">
        <v>32</v>
      </c>
      <c r="J204" s="37" t="s">
        <v>982</v>
      </c>
      <c r="K204" s="93"/>
    </row>
    <row r="205" spans="1:11" s="100" customFormat="1" ht="45" customHeight="1">
      <c r="A205" s="25">
        <v>197</v>
      </c>
      <c r="B205" s="92" t="s">
        <v>983</v>
      </c>
      <c r="C205" s="27" t="s">
        <v>984</v>
      </c>
      <c r="D205" s="28" t="s">
        <v>15</v>
      </c>
      <c r="E205" s="39" t="s">
        <v>985</v>
      </c>
      <c r="F205" s="30" t="s">
        <v>986</v>
      </c>
      <c r="G205" s="125">
        <v>1</v>
      </c>
      <c r="H205" s="36" t="s">
        <v>987</v>
      </c>
      <c r="I205" s="32" t="s">
        <v>32</v>
      </c>
      <c r="J205" s="37" t="s">
        <v>988</v>
      </c>
      <c r="K205" s="93"/>
    </row>
    <row r="206" spans="1:11" s="100" customFormat="1" ht="45" customHeight="1">
      <c r="A206" s="25">
        <v>198</v>
      </c>
      <c r="B206" s="92" t="s">
        <v>989</v>
      </c>
      <c r="C206" s="27" t="s">
        <v>990</v>
      </c>
      <c r="D206" s="28" t="s">
        <v>15</v>
      </c>
      <c r="E206" s="39" t="s">
        <v>991</v>
      </c>
      <c r="F206" s="30" t="s">
        <v>992</v>
      </c>
      <c r="G206" s="124">
        <v>1</v>
      </c>
      <c r="H206" s="31" t="s">
        <v>993</v>
      </c>
      <c r="I206" s="32" t="s">
        <v>32</v>
      </c>
      <c r="J206" s="37" t="s">
        <v>994</v>
      </c>
      <c r="K206" s="93"/>
    </row>
    <row r="207" spans="1:11" ht="40.5">
      <c r="A207" s="25">
        <v>199</v>
      </c>
      <c r="B207" s="92" t="s">
        <v>995</v>
      </c>
      <c r="C207" s="27" t="s">
        <v>996</v>
      </c>
      <c r="D207" s="28" t="s">
        <v>15</v>
      </c>
      <c r="E207" s="39" t="s">
        <v>997</v>
      </c>
      <c r="F207" s="30" t="s">
        <v>998</v>
      </c>
      <c r="G207" s="124">
        <v>1</v>
      </c>
      <c r="H207" s="36" t="s">
        <v>999</v>
      </c>
      <c r="I207" s="32" t="s">
        <v>32</v>
      </c>
      <c r="J207" s="37" t="s">
        <v>1000</v>
      </c>
      <c r="K207" s="93"/>
    </row>
    <row r="208" spans="1:11" ht="40.5">
      <c r="A208" s="25">
        <v>200</v>
      </c>
      <c r="B208" s="92" t="s">
        <v>1001</v>
      </c>
      <c r="C208" s="27" t="s">
        <v>996</v>
      </c>
      <c r="D208" s="28" t="s">
        <v>15</v>
      </c>
      <c r="E208" s="39" t="s">
        <v>985</v>
      </c>
      <c r="F208" s="35" t="s">
        <v>1002</v>
      </c>
      <c r="G208" s="124">
        <v>1</v>
      </c>
      <c r="H208" s="36" t="s">
        <v>1003</v>
      </c>
      <c r="I208" s="32" t="s">
        <v>32</v>
      </c>
      <c r="J208" s="37" t="s">
        <v>1000</v>
      </c>
      <c r="K208" s="93"/>
    </row>
    <row r="209" spans="1:11" ht="40.5">
      <c r="A209" s="25">
        <v>201</v>
      </c>
      <c r="B209" s="92" t="s">
        <v>1004</v>
      </c>
      <c r="C209" s="27" t="s">
        <v>1005</v>
      </c>
      <c r="D209" s="28" t="s">
        <v>15</v>
      </c>
      <c r="E209" s="39" t="s">
        <v>954</v>
      </c>
      <c r="F209" s="30" t="s">
        <v>1006</v>
      </c>
      <c r="G209" s="125">
        <v>2</v>
      </c>
      <c r="H209" s="31" t="s">
        <v>1007</v>
      </c>
      <c r="I209" s="32" t="s">
        <v>32</v>
      </c>
      <c r="J209" s="37" t="s">
        <v>1008</v>
      </c>
      <c r="K209" s="93"/>
    </row>
    <row r="210" spans="1:11">
      <c r="A210" s="112"/>
      <c r="B210" s="113"/>
      <c r="C210" s="112"/>
      <c r="D210" s="105"/>
      <c r="E210" s="114"/>
      <c r="F210" s="115"/>
      <c r="G210" s="116"/>
      <c r="H210" s="115"/>
      <c r="I210" s="117"/>
      <c r="J210" s="118"/>
      <c r="K210" s="93"/>
    </row>
    <row r="211" spans="1:11">
      <c r="A211" s="112"/>
      <c r="B211" s="113"/>
      <c r="C211" s="112"/>
      <c r="D211" s="105"/>
      <c r="E211" s="114"/>
      <c r="F211" s="115"/>
      <c r="G211" s="116"/>
      <c r="H211" s="115"/>
      <c r="I211" s="117"/>
      <c r="J211" s="118"/>
      <c r="K211" s="93"/>
    </row>
    <row r="212" spans="1:11" ht="16.5" customHeight="1">
      <c r="A212" s="123" t="s">
        <v>1009</v>
      </c>
      <c r="B212" s="123"/>
      <c r="C212" s="123"/>
      <c r="D212" s="123"/>
      <c r="E212" s="123"/>
      <c r="F212" s="123"/>
      <c r="G212" s="123"/>
      <c r="H212" s="123"/>
      <c r="K212" s="119"/>
    </row>
    <row r="213" spans="1:11">
      <c r="A213" s="123"/>
      <c r="B213" s="123"/>
      <c r="C213" s="123"/>
      <c r="D213" s="123"/>
      <c r="E213" s="123"/>
      <c r="F213" s="123"/>
      <c r="G213" s="123"/>
      <c r="H213" s="123"/>
      <c r="K213" s="119"/>
    </row>
    <row r="214" spans="1:11">
      <c r="A214" s="123"/>
      <c r="B214" s="123"/>
      <c r="C214" s="123"/>
      <c r="D214" s="123"/>
      <c r="E214" s="123"/>
      <c r="F214" s="123"/>
      <c r="G214" s="123"/>
      <c r="H214" s="123"/>
    </row>
  </sheetData>
  <autoFilter ref="A3:J209"/>
  <mergeCells count="1">
    <mergeCell ref="A212:H214"/>
  </mergeCells>
  <phoneticPr fontId="3" type="noConversion"/>
  <pageMargins left="0.15748031496062992" right="0.15748031496062992" top="0.57999999999999996" bottom="0.41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★24-1단계 희망드림일자리사업 목록(부서 알림용)</vt:lpstr>
      <vt:lpstr>'★24-1단계 희망드림일자리사업 목록(부서 알림용)'!Print_Area</vt:lpstr>
      <vt:lpstr>'★24-1단계 희망드림일자리사업 목록(부서 알림용)'!Print_Titles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2024-02-26T01:01:34Z</dcterms:created>
  <dcterms:modified xsi:type="dcterms:W3CDTF">2024-02-27T23:27:21Z</dcterms:modified>
</cp:coreProperties>
</file>