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8680" yWindow="-120" windowWidth="29040" windowHeight="15720" firstSheet="2" activeTab="2"/>
  </bookViews>
  <sheets>
    <sheet name="Sheet1" sheetId="5" state="hidden" r:id="rId1"/>
    <sheet name="작업용" sheetId="2" state="hidden" r:id="rId2"/>
    <sheet name="제로페이시설" sheetId="4" r:id="rId3"/>
  </sheets>
  <definedNames>
    <definedName name="_xlnm._FilterDatabase" localSheetId="1" hidden="1">작업용!$B$12:$D$12</definedName>
    <definedName name="_xlnm._FilterDatabase" localSheetId="2" hidden="1">제로페이시설!$C$6:$F$6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4" l="1"/>
  <c r="I9" i="4"/>
  <c r="I8" i="4"/>
  <c r="I7" i="4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D214" i="2" a="1"/>
  <c r="D214" i="2"/>
  <c r="D215" i="2" a="1"/>
  <c r="D215" i="2" s="1"/>
  <c r="D216" i="2" a="1"/>
  <c r="D216" i="2"/>
  <c r="D217" i="2" a="1"/>
  <c r="D217" i="2"/>
  <c r="D218" i="2" a="1"/>
  <c r="D218" i="2"/>
  <c r="D219" i="2" a="1"/>
  <c r="D219" i="2"/>
  <c r="D220" i="2" a="1"/>
  <c r="D220" i="2"/>
  <c r="D221" i="2" a="1"/>
  <c r="D221" i="2"/>
  <c r="D222" i="2" a="1"/>
  <c r="D222" i="2"/>
  <c r="D223" i="2" a="1"/>
  <c r="D223" i="2" s="1"/>
  <c r="D224" i="2" a="1"/>
  <c r="D224" i="2"/>
  <c r="D225" i="2" a="1"/>
  <c r="D225" i="2"/>
  <c r="D226" i="2" a="1"/>
  <c r="D226" i="2" s="1"/>
  <c r="D227" i="2" a="1"/>
  <c r="D227" i="2" s="1"/>
  <c r="D228" i="2" a="1"/>
  <c r="D228" i="2" s="1"/>
  <c r="D229" i="2" a="1"/>
  <c r="D229" i="2" s="1"/>
  <c r="D230" i="2" a="1"/>
  <c r="D230" i="2" s="1"/>
  <c r="D231" i="2" a="1"/>
  <c r="D231" i="2" s="1"/>
  <c r="D232" i="2" a="1"/>
  <c r="D232" i="2" s="1"/>
  <c r="D233" i="2" a="1"/>
  <c r="D233" i="2" s="1"/>
  <c r="D234" i="2" a="1"/>
  <c r="D234" i="2" s="1"/>
  <c r="D235" i="2" a="1"/>
  <c r="D235" i="2" s="1"/>
  <c r="D236" i="2" a="1"/>
  <c r="D236" i="2" s="1"/>
  <c r="D237" i="2" a="1"/>
  <c r="D237" i="2" s="1"/>
  <c r="D238" i="2" a="1"/>
  <c r="D238" i="2" s="1"/>
  <c r="D239" i="2" a="1"/>
  <c r="D239" i="2" s="1"/>
  <c r="D240" i="2" a="1"/>
  <c r="D240" i="2" s="1"/>
  <c r="D241" i="2" a="1"/>
  <c r="D241" i="2" s="1"/>
  <c r="D242" i="2" a="1"/>
  <c r="D242" i="2" s="1"/>
  <c r="D243" i="2" a="1"/>
  <c r="D243" i="2" s="1"/>
  <c r="D244" i="2" a="1"/>
  <c r="D244" i="2" s="1"/>
  <c r="D245" i="2" a="1"/>
  <c r="D245" i="2" s="1"/>
  <c r="D246" i="2" a="1"/>
  <c r="D246" i="2" s="1"/>
  <c r="D247" i="2" a="1"/>
  <c r="D247" i="2" s="1"/>
  <c r="D248" i="2" a="1"/>
  <c r="D248" i="2" s="1"/>
  <c r="D249" i="2" a="1"/>
  <c r="D249" i="2" s="1"/>
  <c r="D250" i="2" a="1"/>
  <c r="D250" i="2" s="1"/>
  <c r="D251" i="2" a="1"/>
  <c r="D251" i="2" s="1"/>
  <c r="D252" i="2" a="1"/>
  <c r="D252" i="2" s="1"/>
  <c r="D253" i="2" a="1"/>
  <c r="D253" i="2" s="1"/>
  <c r="D254" i="2" a="1"/>
  <c r="D254" i="2" s="1"/>
  <c r="D255" i="2" a="1"/>
  <c r="D255" i="2" s="1"/>
  <c r="D256" i="2" a="1"/>
  <c r="D256" i="2" s="1"/>
  <c r="D257" i="2" a="1"/>
  <c r="D257" i="2" s="1"/>
  <c r="D258" i="2" a="1"/>
  <c r="D258" i="2" s="1"/>
  <c r="D259" i="2" a="1"/>
  <c r="D259" i="2" s="1"/>
  <c r="D260" i="2" a="1"/>
  <c r="D260" i="2" s="1"/>
  <c r="D261" i="2" a="1"/>
  <c r="D261" i="2"/>
  <c r="D262" i="2" a="1"/>
  <c r="D262" i="2" s="1"/>
  <c r="D263" i="2" a="1"/>
  <c r="D263" i="2" s="1"/>
  <c r="D264" i="2" a="1"/>
  <c r="D264" i="2" s="1"/>
  <c r="D265" i="2" a="1"/>
  <c r="D265" i="2" s="1"/>
  <c r="D266" i="2" a="1"/>
  <c r="D266" i="2" s="1"/>
  <c r="D267" i="2" a="1"/>
  <c r="D267" i="2" s="1"/>
  <c r="D268" i="2" a="1"/>
  <c r="D268" i="2" s="1"/>
  <c r="D269" i="2" a="1"/>
  <c r="D269" i="2" s="1"/>
  <c r="D270" i="2" a="1"/>
  <c r="D270" i="2" s="1"/>
  <c r="D271" i="2" a="1"/>
  <c r="D271" i="2" s="1"/>
  <c r="D272" i="2" a="1"/>
  <c r="D272" i="2" s="1"/>
  <c r="D273" i="2" a="1"/>
  <c r="D273" i="2" s="1"/>
  <c r="D274" i="2" a="1"/>
  <c r="D274" i="2" s="1"/>
  <c r="D275" i="2" a="1"/>
  <c r="D275" i="2" s="1"/>
  <c r="D276" i="2" a="1"/>
  <c r="D276" i="2" s="1"/>
  <c r="D277" i="2" a="1"/>
  <c r="D277" i="2" s="1"/>
  <c r="D278" i="2" a="1"/>
  <c r="D278" i="2" s="1"/>
  <c r="D279" i="2" a="1"/>
  <c r="D279" i="2" s="1"/>
  <c r="D280" i="2" a="1"/>
  <c r="D280" i="2" s="1"/>
  <c r="D281" i="2" a="1"/>
  <c r="D281" i="2" s="1"/>
  <c r="D282" i="2" a="1"/>
  <c r="D282" i="2" s="1"/>
  <c r="D283" i="2" a="1"/>
  <c r="D283" i="2" s="1"/>
  <c r="D284" i="2" a="1"/>
  <c r="D284" i="2" s="1"/>
  <c r="D285" i="2" a="1"/>
  <c r="D285" i="2" s="1"/>
  <c r="D286" i="2" a="1"/>
  <c r="D286" i="2" s="1"/>
  <c r="D287" i="2" a="1"/>
  <c r="D287" i="2" s="1"/>
  <c r="D288" i="2" a="1"/>
  <c r="D288" i="2" s="1"/>
  <c r="D289" i="2" a="1"/>
  <c r="D289" i="2" s="1"/>
  <c r="D290" i="2" a="1"/>
  <c r="D290" i="2" s="1"/>
  <c r="D291" i="2" a="1"/>
  <c r="D291" i="2" s="1"/>
  <c r="D292" i="2" a="1"/>
  <c r="D292" i="2" s="1"/>
  <c r="D293" i="2" a="1"/>
  <c r="D293" i="2" s="1"/>
  <c r="D294" i="2" a="1"/>
  <c r="D294" i="2" s="1"/>
  <c r="D295" i="2" a="1"/>
  <c r="D295" i="2" s="1"/>
  <c r="D296" i="2" a="1"/>
  <c r="D296" i="2" s="1"/>
  <c r="D297" i="2" a="1"/>
  <c r="D297" i="2" s="1"/>
  <c r="D298" i="2" a="1"/>
  <c r="D298" i="2" s="1"/>
  <c r="D299" i="2" a="1"/>
  <c r="D299" i="2" s="1"/>
  <c r="D300" i="2" a="1"/>
  <c r="D300" i="2" s="1"/>
  <c r="D301" i="2" a="1"/>
  <c r="D301" i="2" s="1"/>
  <c r="D302" i="2" a="1"/>
  <c r="D302" i="2" s="1"/>
  <c r="D303" i="2" a="1"/>
  <c r="D303" i="2" s="1"/>
  <c r="D304" i="2" a="1"/>
  <c r="D304" i="2" s="1"/>
  <c r="D305" i="2" a="1"/>
  <c r="D305" i="2" s="1"/>
  <c r="D306" i="2" a="1"/>
  <c r="D306" i="2" s="1"/>
  <c r="D307" i="2" a="1"/>
  <c r="D307" i="2" s="1"/>
  <c r="D308" i="2" a="1"/>
  <c r="D308" i="2" s="1"/>
  <c r="D309" i="2" a="1"/>
  <c r="D309" i="2" s="1"/>
  <c r="D310" i="2" a="1"/>
  <c r="D310" i="2" s="1"/>
  <c r="D311" i="2" a="1"/>
  <c r="D311" i="2" s="1"/>
  <c r="D312" i="2" a="1"/>
  <c r="D312" i="2" s="1"/>
  <c r="D313" i="2" a="1"/>
  <c r="D313" i="2" s="1"/>
  <c r="D314" i="2" a="1"/>
  <c r="D314" i="2" s="1"/>
  <c r="D315" i="2" a="1"/>
  <c r="D315" i="2" s="1"/>
  <c r="D316" i="2" a="1"/>
  <c r="D316" i="2" s="1"/>
  <c r="D317" i="2" a="1"/>
  <c r="D317" i="2" s="1"/>
  <c r="D318" i="2" a="1"/>
  <c r="D318" i="2" s="1"/>
  <c r="D319" i="2" a="1"/>
  <c r="D319" i="2" s="1"/>
  <c r="D320" i="2" a="1"/>
  <c r="D320" i="2" s="1"/>
  <c r="D321" i="2" a="1"/>
  <c r="D321" i="2" s="1"/>
  <c r="D322" i="2" a="1"/>
  <c r="D322" i="2" s="1"/>
  <c r="D323" i="2" a="1"/>
  <c r="D323" i="2" s="1"/>
  <c r="D324" i="2" a="1"/>
  <c r="D324" i="2"/>
  <c r="D325" i="2" a="1"/>
  <c r="D325" i="2" s="1"/>
  <c r="D326" i="2" a="1"/>
  <c r="D326" i="2" s="1"/>
  <c r="D327" i="2" a="1"/>
  <c r="D327" i="2" s="1"/>
  <c r="D328" i="2" a="1"/>
  <c r="D328" i="2" s="1"/>
  <c r="D329" i="2" a="1"/>
  <c r="D329" i="2" s="1"/>
  <c r="D330" i="2" a="1"/>
  <c r="D330" i="2" s="1"/>
  <c r="D331" i="2" a="1"/>
  <c r="D331" i="2" s="1"/>
  <c r="D332" i="2" a="1"/>
  <c r="D332" i="2" s="1"/>
  <c r="D333" i="2" a="1"/>
  <c r="D333" i="2" s="1"/>
  <c r="D334" i="2" a="1"/>
  <c r="D334" i="2" s="1"/>
  <c r="D335" i="2" a="1"/>
  <c r="D335" i="2" s="1"/>
  <c r="D336" i="2" a="1"/>
  <c r="D336" i="2" s="1"/>
  <c r="D337" i="2" a="1"/>
  <c r="D337" i="2" s="1"/>
  <c r="D338" i="2" a="1"/>
  <c r="D338" i="2" s="1"/>
  <c r="D339" i="2" a="1"/>
  <c r="D339" i="2" s="1"/>
  <c r="D340" i="2" a="1"/>
  <c r="D340" i="2" s="1"/>
  <c r="D341" i="2" a="1"/>
  <c r="D341" i="2" s="1"/>
  <c r="D342" i="2" a="1"/>
  <c r="D342" i="2" s="1"/>
  <c r="D343" i="2" a="1"/>
  <c r="D343" i="2" s="1"/>
  <c r="D344" i="2" a="1"/>
  <c r="D344" i="2" s="1"/>
  <c r="D345" i="2" a="1"/>
  <c r="D345" i="2" s="1"/>
  <c r="D346" i="2" a="1"/>
  <c r="D346" i="2" s="1"/>
  <c r="D347" i="2" a="1"/>
  <c r="D347" i="2" s="1"/>
  <c r="D348" i="2" a="1"/>
  <c r="D348" i="2" s="1"/>
  <c r="D349" i="2" a="1"/>
  <c r="D349" i="2" s="1"/>
  <c r="D350" i="2" a="1"/>
  <c r="D350" i="2" s="1"/>
  <c r="D351" i="2" a="1"/>
  <c r="D351" i="2" s="1"/>
  <c r="D352" i="2" a="1"/>
  <c r="D352" i="2" s="1"/>
  <c r="D353" i="2" a="1"/>
  <c r="D353" i="2" s="1"/>
  <c r="D354" i="2" a="1"/>
  <c r="D354" i="2" s="1"/>
  <c r="D355" i="2" a="1"/>
  <c r="D355" i="2" s="1"/>
  <c r="D356" i="2" a="1"/>
  <c r="D356" i="2" s="1"/>
  <c r="D357" i="2" a="1"/>
  <c r="D357" i="2" s="1"/>
  <c r="D358" i="2" a="1"/>
  <c r="D358" i="2" s="1"/>
  <c r="D359" i="2" a="1"/>
  <c r="D359" i="2" s="1"/>
  <c r="D360" i="2" a="1"/>
  <c r="D360" i="2" s="1"/>
  <c r="D361" i="2" a="1"/>
  <c r="D361" i="2" s="1"/>
  <c r="D362" i="2" a="1"/>
  <c r="D362" i="2" s="1"/>
  <c r="D363" i="2" a="1"/>
  <c r="D363" i="2" s="1"/>
  <c r="D364" i="2" a="1"/>
  <c r="D364" i="2" s="1"/>
  <c r="D365" i="2" a="1"/>
  <c r="D365" i="2" s="1"/>
  <c r="D366" i="2" a="1"/>
  <c r="D366" i="2" s="1"/>
  <c r="D367" i="2" a="1"/>
  <c r="D367" i="2" s="1"/>
  <c r="D368" i="2" a="1"/>
  <c r="D368" i="2" s="1"/>
  <c r="D369" i="2" a="1"/>
  <c r="D369" i="2" s="1"/>
  <c r="D370" i="2" a="1"/>
  <c r="D370" i="2" s="1"/>
  <c r="D371" i="2" a="1"/>
  <c r="D371" i="2" s="1"/>
  <c r="D372" i="2" a="1"/>
  <c r="D372" i="2" s="1"/>
  <c r="D373" i="2" a="1"/>
  <c r="D373" i="2" s="1"/>
  <c r="D374" i="2" a="1"/>
  <c r="D374" i="2" s="1"/>
  <c r="D375" i="2" a="1"/>
  <c r="D375" i="2" s="1"/>
  <c r="D376" i="2" a="1"/>
  <c r="D376" i="2" s="1"/>
  <c r="D377" i="2" a="1"/>
  <c r="D377" i="2" s="1"/>
  <c r="D378" i="2" a="1"/>
  <c r="D378" i="2" s="1"/>
  <c r="D379" i="2" a="1"/>
  <c r="D379" i="2" s="1"/>
  <c r="D380" i="2" a="1"/>
  <c r="D380" i="2" s="1"/>
  <c r="D381" i="2" a="1"/>
  <c r="D381" i="2" s="1"/>
  <c r="D382" i="2" a="1"/>
  <c r="D382" i="2" s="1"/>
  <c r="D383" i="2" a="1"/>
  <c r="D383" i="2" s="1"/>
  <c r="D384" i="2" a="1"/>
  <c r="D384" i="2" s="1"/>
  <c r="D385" i="2" a="1"/>
  <c r="D385" i="2" s="1"/>
  <c r="D386" i="2" a="1"/>
  <c r="D386" i="2" s="1"/>
  <c r="D387" i="2" a="1"/>
  <c r="D387" i="2" s="1"/>
  <c r="D388" i="2" a="1"/>
  <c r="D388" i="2" s="1"/>
  <c r="D389" i="2" a="1"/>
  <c r="D389" i="2" s="1"/>
  <c r="D390" i="2" a="1"/>
  <c r="D390" i="2" s="1"/>
  <c r="D391" i="2" a="1"/>
  <c r="D391" i="2" s="1"/>
  <c r="D392" i="2" a="1"/>
  <c r="D392" i="2" s="1"/>
  <c r="D393" i="2" a="1"/>
  <c r="D393" i="2" s="1"/>
  <c r="D394" i="2" a="1"/>
  <c r="D394" i="2" s="1"/>
  <c r="D395" i="2" a="1"/>
  <c r="D395" i="2" s="1"/>
  <c r="D396" i="2" a="1"/>
  <c r="D396" i="2" s="1"/>
  <c r="D397" i="2" a="1"/>
  <c r="D397" i="2" s="1"/>
  <c r="D398" i="2" a="1"/>
  <c r="D398" i="2" s="1"/>
  <c r="D399" i="2" a="1"/>
  <c r="D399" i="2" s="1"/>
  <c r="D400" i="2" a="1"/>
  <c r="D400" i="2" s="1"/>
  <c r="D401" i="2" a="1"/>
  <c r="D401" i="2" s="1"/>
  <c r="D402" i="2" a="1"/>
  <c r="D402" i="2" s="1"/>
  <c r="D403" i="2" a="1"/>
  <c r="D403" i="2" s="1"/>
  <c r="D404" i="2" a="1"/>
  <c r="D404" i="2" s="1"/>
  <c r="D405" i="2" a="1"/>
  <c r="D405" i="2" s="1"/>
  <c r="D406" i="2" a="1"/>
  <c r="D406" i="2" s="1"/>
  <c r="D407" i="2" a="1"/>
  <c r="D407" i="2" s="1"/>
  <c r="D408" i="2" a="1"/>
  <c r="D408" i="2" s="1"/>
  <c r="D409" i="2" a="1"/>
  <c r="D409" i="2" s="1"/>
  <c r="D410" i="2" a="1"/>
  <c r="D410" i="2" s="1"/>
  <c r="D411" i="2" a="1"/>
  <c r="D411" i="2" s="1"/>
  <c r="D412" i="2" a="1"/>
  <c r="D412" i="2" s="1"/>
  <c r="D413" i="2" a="1"/>
  <c r="D413" i="2" s="1"/>
  <c r="D414" i="2" a="1"/>
  <c r="D414" i="2" s="1"/>
  <c r="D415" i="2" a="1"/>
  <c r="D415" i="2" s="1"/>
  <c r="D416" i="2" a="1"/>
  <c r="D416" i="2" s="1"/>
  <c r="D417" i="2" a="1"/>
  <c r="D417" i="2" s="1"/>
  <c r="D418" i="2" a="1"/>
  <c r="D418" i="2" s="1"/>
  <c r="D419" i="2" a="1"/>
  <c r="D419" i="2" s="1"/>
  <c r="D420" i="2" a="1"/>
  <c r="D420" i="2" s="1"/>
  <c r="D421" i="2" a="1"/>
  <c r="D421" i="2" s="1"/>
  <c r="D422" i="2" a="1"/>
  <c r="D422" i="2" s="1"/>
  <c r="D423" i="2" a="1"/>
  <c r="D423" i="2" s="1"/>
  <c r="D424" i="2" a="1"/>
  <c r="D424" i="2" s="1"/>
  <c r="D425" i="2" a="1"/>
  <c r="D425" i="2" s="1"/>
  <c r="D426" i="2" a="1"/>
  <c r="D426" i="2" s="1"/>
  <c r="D427" i="2" a="1"/>
  <c r="D427" i="2" s="1"/>
  <c r="D428" i="2" a="1"/>
  <c r="D428" i="2" s="1"/>
  <c r="D429" i="2" a="1"/>
  <c r="D429" i="2" s="1"/>
  <c r="D430" i="2" a="1"/>
  <c r="D430" i="2" s="1"/>
  <c r="D431" i="2" a="1"/>
  <c r="D431" i="2" s="1"/>
  <c r="D432" i="2" a="1"/>
  <c r="D432" i="2"/>
  <c r="D433" i="2" a="1"/>
  <c r="D433" i="2" s="1"/>
  <c r="D434" i="2" a="1"/>
  <c r="D434" i="2" s="1"/>
  <c r="D435" i="2" a="1"/>
  <c r="D435" i="2" s="1"/>
  <c r="D436" i="2" a="1"/>
  <c r="D436" i="2" s="1"/>
  <c r="D437" i="2" a="1"/>
  <c r="D437" i="2" s="1"/>
  <c r="D438" i="2" a="1"/>
  <c r="D438" i="2" s="1"/>
  <c r="D439" i="2" a="1"/>
  <c r="D439" i="2" s="1"/>
  <c r="D440" i="2" a="1"/>
  <c r="D440" i="2" s="1"/>
  <c r="D441" i="2" a="1"/>
  <c r="D441" i="2" s="1"/>
  <c r="D442" i="2" a="1"/>
  <c r="D442" i="2" s="1"/>
  <c r="D443" i="2" a="1"/>
  <c r="D443" i="2" s="1"/>
  <c r="D444" i="2" a="1"/>
  <c r="D444" i="2" s="1"/>
  <c r="D445" i="2" a="1"/>
  <c r="D445" i="2" s="1"/>
  <c r="D446" i="2" a="1"/>
  <c r="D446" i="2" s="1"/>
  <c r="D447" i="2" a="1"/>
  <c r="D447" i="2" s="1"/>
  <c r="D448" i="2" a="1"/>
  <c r="D448" i="2" s="1"/>
  <c r="D449" i="2" a="1"/>
  <c r="D449" i="2" s="1"/>
  <c r="D450" i="2" a="1"/>
  <c r="D450" i="2" s="1"/>
  <c r="D451" i="2" a="1"/>
  <c r="D451" i="2" s="1"/>
  <c r="D452" i="2" a="1"/>
  <c r="D452" i="2" s="1"/>
  <c r="D453" i="2" a="1"/>
  <c r="D453" i="2" s="1"/>
  <c r="D454" i="2" a="1"/>
  <c r="D454" i="2" s="1"/>
  <c r="D455" i="2" a="1"/>
  <c r="D455" i="2" s="1"/>
  <c r="D456" i="2" a="1"/>
  <c r="D456" i="2" s="1"/>
  <c r="D457" i="2" a="1"/>
  <c r="D457" i="2" s="1"/>
  <c r="D458" i="2" a="1"/>
  <c r="D458" i="2" s="1"/>
  <c r="D459" i="2" a="1"/>
  <c r="D459" i="2" s="1"/>
  <c r="D460" i="2" a="1"/>
  <c r="D460" i="2" s="1"/>
  <c r="D461" i="2" a="1"/>
  <c r="D461" i="2" s="1"/>
  <c r="D462" i="2" a="1"/>
  <c r="D462" i="2" s="1"/>
  <c r="D463" i="2" a="1"/>
  <c r="D463" i="2" s="1"/>
  <c r="D464" i="2" a="1"/>
  <c r="D464" i="2" s="1"/>
  <c r="D465" i="2" a="1"/>
  <c r="D465" i="2" s="1"/>
  <c r="D466" i="2" a="1"/>
  <c r="D466" i="2" s="1"/>
  <c r="D467" i="2" a="1"/>
  <c r="D467" i="2" s="1"/>
  <c r="D468" i="2" a="1"/>
  <c r="D468" i="2" s="1"/>
  <c r="D469" i="2" a="1"/>
  <c r="D469" i="2" s="1"/>
  <c r="D470" i="2" a="1"/>
  <c r="D470" i="2" s="1"/>
  <c r="D471" i="2" a="1"/>
  <c r="D471" i="2" s="1"/>
  <c r="D472" i="2" a="1"/>
  <c r="D472" i="2" s="1"/>
  <c r="D473" i="2" a="1"/>
  <c r="D473" i="2" s="1"/>
  <c r="D474" i="2" a="1"/>
  <c r="D474" i="2" s="1"/>
  <c r="D475" i="2" a="1"/>
  <c r="D475" i="2" s="1"/>
  <c r="D476" i="2" a="1"/>
  <c r="D476" i="2" s="1"/>
  <c r="D477" i="2" a="1"/>
  <c r="D477" i="2" s="1"/>
  <c r="D478" i="2" a="1"/>
  <c r="D478" i="2" s="1"/>
  <c r="D479" i="2" a="1"/>
  <c r="D479" i="2" s="1"/>
  <c r="D480" i="2" a="1"/>
  <c r="D480" i="2" s="1"/>
  <c r="D481" i="2" a="1"/>
  <c r="D481" i="2" s="1"/>
  <c r="D482" i="2" a="1"/>
  <c r="D482" i="2" s="1"/>
  <c r="D483" i="2" a="1"/>
  <c r="D483" i="2" s="1"/>
  <c r="D484" i="2" a="1"/>
  <c r="D484" i="2" s="1"/>
  <c r="D485" i="2" a="1"/>
  <c r="D485" i="2" s="1"/>
  <c r="D486" i="2" a="1"/>
  <c r="D486" i="2" s="1"/>
  <c r="D487" i="2" a="1"/>
  <c r="D487" i="2" s="1"/>
  <c r="D488" i="2" a="1"/>
  <c r="D488" i="2" s="1"/>
  <c r="D489" i="2" a="1"/>
  <c r="D489" i="2" s="1"/>
  <c r="D490" i="2" a="1"/>
  <c r="D490" i="2" s="1"/>
  <c r="D491" i="2" a="1"/>
  <c r="D491" i="2" s="1"/>
  <c r="D492" i="2" a="1"/>
  <c r="D492" i="2" s="1"/>
  <c r="D493" i="2" a="1"/>
  <c r="D493" i="2" s="1"/>
  <c r="D494" i="2" a="1"/>
  <c r="D494" i="2" s="1"/>
  <c r="D495" i="2" a="1"/>
  <c r="D495" i="2" s="1"/>
  <c r="D496" i="2" a="1"/>
  <c r="D496" i="2" s="1"/>
  <c r="D497" i="2" a="1"/>
  <c r="D497" i="2" s="1"/>
  <c r="D498" i="2" a="1"/>
  <c r="D498" i="2" s="1"/>
  <c r="D499" i="2" a="1"/>
  <c r="D499" i="2" s="1"/>
  <c r="D500" i="2" a="1"/>
  <c r="D500" i="2" s="1"/>
  <c r="D501" i="2" a="1"/>
  <c r="D501" i="2" s="1"/>
  <c r="D502" i="2" a="1"/>
  <c r="D502" i="2" s="1"/>
  <c r="D503" i="2" a="1"/>
  <c r="D503" i="2" s="1"/>
  <c r="D504" i="2" a="1"/>
  <c r="D504" i="2" s="1"/>
  <c r="D505" i="2" a="1"/>
  <c r="D505" i="2" s="1"/>
  <c r="D506" i="2" a="1"/>
  <c r="D506" i="2" s="1"/>
  <c r="D507" i="2" a="1"/>
  <c r="D507" i="2" s="1"/>
  <c r="D508" i="2" a="1"/>
  <c r="D508" i="2" s="1"/>
  <c r="D509" i="2" a="1"/>
  <c r="D509" i="2" s="1"/>
  <c r="D510" i="2" a="1"/>
  <c r="D510" i="2" s="1"/>
  <c r="D511" i="2" a="1"/>
  <c r="D511" i="2" s="1"/>
  <c r="D512" i="2" a="1"/>
  <c r="D512" i="2" s="1"/>
  <c r="D513" i="2" a="1"/>
  <c r="D513" i="2" s="1"/>
  <c r="D514" i="2" a="1"/>
  <c r="D514" i="2" s="1"/>
  <c r="D515" i="2" a="1"/>
  <c r="D515" i="2" s="1"/>
  <c r="D516" i="2" a="1"/>
  <c r="D516" i="2" s="1"/>
  <c r="D517" i="2" a="1"/>
  <c r="D517" i="2" s="1"/>
  <c r="D518" i="2" a="1"/>
  <c r="D518" i="2" s="1"/>
  <c r="D519" i="2" a="1"/>
  <c r="D519" i="2" s="1"/>
  <c r="D520" i="2" a="1"/>
  <c r="D520" i="2" s="1"/>
  <c r="D521" i="2" a="1"/>
  <c r="D521" i="2" s="1"/>
  <c r="D522" i="2" a="1"/>
  <c r="D522" i="2" s="1"/>
  <c r="D523" i="2" a="1"/>
  <c r="D523" i="2" s="1"/>
  <c r="D524" i="2" a="1"/>
  <c r="D524" i="2" s="1"/>
  <c r="D525" i="2" a="1"/>
  <c r="D525" i="2" s="1"/>
  <c r="D526" i="2" a="1"/>
  <c r="D526" i="2" s="1"/>
  <c r="D527" i="2" a="1"/>
  <c r="D527" i="2" s="1"/>
  <c r="D528" i="2" a="1"/>
  <c r="D528" i="2" s="1"/>
  <c r="D529" i="2" a="1"/>
  <c r="D529" i="2" s="1"/>
  <c r="D530" i="2" a="1"/>
  <c r="D530" i="2" s="1"/>
  <c r="D531" i="2" a="1"/>
  <c r="D531" i="2" s="1"/>
  <c r="D532" i="2" a="1"/>
  <c r="D532" i="2" s="1"/>
  <c r="D533" i="2" a="1"/>
  <c r="D533" i="2" s="1"/>
  <c r="D534" i="2" a="1"/>
  <c r="D534" i="2" s="1"/>
  <c r="D535" i="2" a="1"/>
  <c r="D535" i="2" s="1"/>
  <c r="D536" i="2" a="1"/>
  <c r="D536" i="2" s="1"/>
  <c r="D537" i="2" a="1"/>
  <c r="D537" i="2" s="1"/>
  <c r="D538" i="2" a="1"/>
  <c r="D538" i="2" s="1"/>
  <c r="D539" i="2" a="1"/>
  <c r="D539" i="2" s="1"/>
  <c r="D540" i="2" a="1"/>
  <c r="D540" i="2" s="1"/>
  <c r="D541" i="2" a="1"/>
  <c r="D541" i="2" s="1"/>
  <c r="D542" i="2" a="1"/>
  <c r="D542" i="2" s="1"/>
  <c r="D543" i="2" a="1"/>
  <c r="D543" i="2" s="1"/>
  <c r="D544" i="2" a="1"/>
  <c r="D544" i="2" s="1"/>
  <c r="D545" i="2" a="1"/>
  <c r="D545" i="2" s="1"/>
  <c r="D546" i="2" a="1"/>
  <c r="D546" i="2" s="1"/>
  <c r="D547" i="2" a="1"/>
  <c r="D547" i="2" s="1"/>
  <c r="D548" i="2" a="1"/>
  <c r="D548" i="2" s="1"/>
  <c r="D549" i="2" a="1"/>
  <c r="D549" i="2" s="1"/>
  <c r="D550" i="2" a="1"/>
  <c r="D550" i="2" s="1"/>
  <c r="D551" i="2" a="1"/>
  <c r="D551" i="2" s="1"/>
  <c r="D552" i="2" a="1"/>
  <c r="D552" i="2" s="1"/>
  <c r="D553" i="2" a="1"/>
  <c r="D553" i="2" s="1"/>
  <c r="D554" i="2" a="1"/>
  <c r="D554" i="2" s="1"/>
  <c r="D555" i="2" a="1"/>
  <c r="D555" i="2" s="1"/>
  <c r="D556" i="2" a="1"/>
  <c r="D556" i="2" s="1"/>
  <c r="D557" i="2" a="1"/>
  <c r="D557" i="2" s="1"/>
  <c r="D558" i="2" a="1"/>
  <c r="D558" i="2" s="1"/>
  <c r="D559" i="2" a="1"/>
  <c r="D559" i="2" s="1"/>
  <c r="D560" i="2" a="1"/>
  <c r="D560" i="2" s="1"/>
  <c r="D561" i="2" a="1"/>
  <c r="D561" i="2" s="1"/>
  <c r="D562" i="2" a="1"/>
  <c r="D562" i="2" s="1"/>
  <c r="D563" i="2" a="1"/>
  <c r="D563" i="2" s="1"/>
  <c r="D564" i="2" a="1"/>
  <c r="D564" i="2" s="1"/>
  <c r="D565" i="2" a="1"/>
  <c r="D565" i="2" s="1"/>
  <c r="D566" i="2" a="1"/>
  <c r="D566" i="2" s="1"/>
  <c r="D567" i="2" a="1"/>
  <c r="D567" i="2" s="1"/>
  <c r="D568" i="2" a="1"/>
  <c r="D568" i="2" s="1"/>
  <c r="D569" i="2" a="1"/>
  <c r="D569" i="2" s="1"/>
  <c r="D570" i="2" a="1"/>
  <c r="D570" i="2" s="1"/>
  <c r="D571" i="2" a="1"/>
  <c r="D571" i="2" s="1"/>
  <c r="D572" i="2" a="1"/>
  <c r="D572" i="2" s="1"/>
  <c r="D573" i="2" a="1"/>
  <c r="D573" i="2" s="1"/>
  <c r="D574" i="2" a="1"/>
  <c r="D574" i="2" s="1"/>
  <c r="D575" i="2" a="1"/>
  <c r="D575" i="2" s="1"/>
  <c r="D576" i="2" a="1"/>
  <c r="D576" i="2" s="1"/>
  <c r="D577" i="2" a="1"/>
  <c r="D577" i="2" s="1"/>
  <c r="D578" i="2" a="1"/>
  <c r="D578" i="2" s="1"/>
  <c r="D579" i="2" a="1"/>
  <c r="D579" i="2" s="1"/>
  <c r="D580" i="2" a="1"/>
  <c r="D580" i="2" s="1"/>
  <c r="D581" i="2" a="1"/>
  <c r="D581" i="2" s="1"/>
  <c r="D582" i="2" a="1"/>
  <c r="D582" i="2" s="1"/>
  <c r="D583" i="2" a="1"/>
  <c r="D583" i="2" s="1"/>
  <c r="D584" i="2" a="1"/>
  <c r="D584" i="2" s="1"/>
  <c r="D585" i="2" a="1"/>
  <c r="D585" i="2" s="1"/>
  <c r="D586" i="2" a="1"/>
  <c r="D586" i="2" s="1"/>
  <c r="D587" i="2" a="1"/>
  <c r="D587" i="2" s="1"/>
  <c r="D588" i="2" a="1"/>
  <c r="D588" i="2" s="1"/>
  <c r="D589" i="2" a="1"/>
  <c r="D589" i="2" s="1"/>
  <c r="D590" i="2" a="1"/>
  <c r="D590" i="2" s="1"/>
  <c r="D591" i="2" a="1"/>
  <c r="D591" i="2" s="1"/>
  <c r="D592" i="2" a="1"/>
  <c r="D592" i="2" s="1"/>
  <c r="D593" i="2" a="1"/>
  <c r="D593" i="2" s="1"/>
  <c r="D594" i="2" a="1"/>
  <c r="D594" i="2" s="1"/>
  <c r="D595" i="2" a="1"/>
  <c r="D595" i="2" s="1"/>
  <c r="D596" i="2" a="1"/>
  <c r="D596" i="2" s="1"/>
  <c r="D597" i="2" a="1"/>
  <c r="D597" i="2" s="1"/>
  <c r="D598" i="2" a="1"/>
  <c r="D598" i="2" s="1"/>
  <c r="D599" i="2" a="1"/>
  <c r="D599" i="2" s="1"/>
  <c r="D600" i="2" a="1"/>
  <c r="D600" i="2" s="1"/>
  <c r="D601" i="2" a="1"/>
  <c r="D601" i="2" s="1"/>
  <c r="D602" i="2" a="1"/>
  <c r="D602" i="2" s="1"/>
  <c r="D603" i="2" a="1"/>
  <c r="D603" i="2" s="1"/>
  <c r="D604" i="2" a="1"/>
  <c r="D604" i="2" s="1"/>
  <c r="D605" i="2" a="1"/>
  <c r="D605" i="2" s="1"/>
  <c r="D606" i="2" a="1"/>
  <c r="D606" i="2" s="1"/>
  <c r="D607" i="2" a="1"/>
  <c r="D607" i="2" s="1"/>
  <c r="D608" i="2" a="1"/>
  <c r="D608" i="2" s="1"/>
  <c r="D609" i="2" a="1"/>
  <c r="D609" i="2" s="1"/>
  <c r="D610" i="2" a="1"/>
  <c r="D610" i="2" s="1"/>
  <c r="D611" i="2" a="1"/>
  <c r="D611" i="2" s="1"/>
  <c r="D612" i="2" a="1"/>
  <c r="D612" i="2" s="1"/>
  <c r="D613" i="2" a="1"/>
  <c r="D613" i="2" s="1"/>
  <c r="D614" i="2" a="1"/>
  <c r="D614" i="2" s="1"/>
  <c r="D615" i="2" a="1"/>
  <c r="D615" i="2" s="1"/>
  <c r="D616" i="2" a="1"/>
  <c r="D616" i="2" s="1"/>
  <c r="D617" i="2" a="1"/>
  <c r="D617" i="2" s="1"/>
  <c r="D618" i="2" a="1"/>
  <c r="D618" i="2" s="1"/>
  <c r="D619" i="2" a="1"/>
  <c r="D619" i="2" s="1"/>
  <c r="D620" i="2" a="1"/>
  <c r="D620" i="2" s="1"/>
  <c r="D621" i="2" a="1"/>
  <c r="D621" i="2" s="1"/>
  <c r="D622" i="2" a="1"/>
  <c r="D622" i="2" s="1"/>
  <c r="D623" i="2" a="1"/>
  <c r="D623" i="2" s="1"/>
  <c r="D624" i="2" a="1"/>
  <c r="D624" i="2" s="1"/>
  <c r="D625" i="2" a="1"/>
  <c r="D625" i="2" s="1"/>
  <c r="D626" i="2" a="1"/>
  <c r="D626" i="2" s="1"/>
  <c r="D627" i="2" a="1"/>
  <c r="D627" i="2" s="1"/>
  <c r="D628" i="2" a="1"/>
  <c r="D628" i="2" s="1"/>
  <c r="D629" i="2" a="1"/>
  <c r="D629" i="2" s="1"/>
  <c r="D630" i="2" a="1"/>
  <c r="D630" i="2" s="1"/>
  <c r="D631" i="2" a="1"/>
  <c r="D631" i="2" s="1"/>
  <c r="D632" i="2" a="1"/>
  <c r="D632" i="2" s="1"/>
  <c r="D633" i="2" a="1"/>
  <c r="D633" i="2" s="1"/>
  <c r="D634" i="2" a="1"/>
  <c r="D634" i="2" s="1"/>
  <c r="D635" i="2" a="1"/>
  <c r="D635" i="2" s="1"/>
  <c r="D636" i="2" a="1"/>
  <c r="D636" i="2" s="1"/>
  <c r="D637" i="2" a="1"/>
  <c r="D637" i="2" s="1"/>
  <c r="D638" i="2" a="1"/>
  <c r="D638" i="2" s="1"/>
  <c r="D639" i="2" a="1"/>
  <c r="D639" i="2" s="1"/>
  <c r="D640" i="2" a="1"/>
  <c r="D640" i="2" s="1"/>
  <c r="D641" i="2" a="1"/>
  <c r="D641" i="2" s="1"/>
  <c r="D642" i="2" a="1"/>
  <c r="D642" i="2" s="1"/>
  <c r="D643" i="2" a="1"/>
  <c r="D643" i="2" s="1"/>
  <c r="D644" i="2" a="1"/>
  <c r="D644" i="2" s="1"/>
  <c r="D645" i="2" a="1"/>
  <c r="D645" i="2" s="1"/>
  <c r="D646" i="2" a="1"/>
  <c r="D646" i="2" s="1"/>
  <c r="D647" i="2" a="1"/>
  <c r="D647" i="2" s="1"/>
  <c r="D648" i="2" a="1"/>
  <c r="D648" i="2" s="1"/>
  <c r="D649" i="2" a="1"/>
  <c r="D649" i="2" s="1"/>
  <c r="D650" i="2" a="1"/>
  <c r="D650" i="2" s="1"/>
  <c r="D651" i="2" a="1"/>
  <c r="D651" i="2" s="1"/>
  <c r="D652" i="2" a="1"/>
  <c r="D652" i="2" s="1"/>
  <c r="D653" i="2" a="1"/>
  <c r="D653" i="2" s="1"/>
  <c r="D654" i="2" a="1"/>
  <c r="D654" i="2" s="1"/>
  <c r="D655" i="2" a="1"/>
  <c r="D655" i="2" s="1"/>
  <c r="D656" i="2" a="1"/>
  <c r="D656" i="2" s="1"/>
  <c r="D657" i="2" a="1"/>
  <c r="D657" i="2" s="1"/>
  <c r="D658" i="2" a="1"/>
  <c r="D658" i="2" s="1"/>
  <c r="D659" i="2" a="1"/>
  <c r="D659" i="2" s="1"/>
  <c r="D660" i="2" a="1"/>
  <c r="D660" i="2" s="1"/>
  <c r="D661" i="2" a="1"/>
  <c r="D661" i="2" s="1"/>
  <c r="D662" i="2" a="1"/>
  <c r="D662" i="2" s="1"/>
  <c r="D663" i="2" a="1"/>
  <c r="D663" i="2" s="1"/>
  <c r="D664" i="2" a="1"/>
  <c r="D664" i="2" s="1"/>
  <c r="D665" i="2" a="1"/>
  <c r="D665" i="2" s="1"/>
  <c r="D666" i="2" a="1"/>
  <c r="D666" i="2" s="1"/>
  <c r="D667" i="2" a="1"/>
  <c r="D667" i="2" s="1"/>
  <c r="D668" i="2" a="1"/>
  <c r="D668" i="2" s="1"/>
  <c r="D669" i="2" a="1"/>
  <c r="D669" i="2" s="1"/>
  <c r="D670" i="2" a="1"/>
  <c r="D670" i="2" s="1"/>
  <c r="D671" i="2" a="1"/>
  <c r="D671" i="2" s="1"/>
  <c r="D672" i="2" a="1"/>
  <c r="D672" i="2" s="1"/>
  <c r="D673" i="2" a="1"/>
  <c r="D673" i="2" s="1"/>
  <c r="D674" i="2" a="1"/>
  <c r="D674" i="2" s="1"/>
  <c r="D675" i="2" a="1"/>
  <c r="D675" i="2" s="1"/>
  <c r="D676" i="2" a="1"/>
  <c r="D676" i="2" s="1"/>
  <c r="D677" i="2" a="1"/>
  <c r="D677" i="2" s="1"/>
  <c r="D678" i="2" a="1"/>
  <c r="D678" i="2" s="1"/>
  <c r="D679" i="2" a="1"/>
  <c r="D679" i="2" s="1"/>
  <c r="D680" i="2" a="1"/>
  <c r="D680" i="2" s="1"/>
  <c r="D681" i="2" a="1"/>
  <c r="D681" i="2" s="1"/>
  <c r="D682" i="2" a="1"/>
  <c r="D682" i="2" s="1"/>
  <c r="D683" i="2" a="1"/>
  <c r="D683" i="2" s="1"/>
  <c r="D684" i="2" a="1"/>
  <c r="D684" i="2" s="1"/>
  <c r="D685" i="2" a="1"/>
  <c r="D685" i="2" s="1"/>
  <c r="D686" i="2" a="1"/>
  <c r="D686" i="2" s="1"/>
  <c r="D687" i="2" a="1"/>
  <c r="D687" i="2" s="1"/>
  <c r="D688" i="2" a="1"/>
  <c r="D688" i="2" s="1"/>
  <c r="D689" i="2" a="1"/>
  <c r="D689" i="2" s="1"/>
  <c r="D690" i="2" a="1"/>
  <c r="D690" i="2" s="1"/>
  <c r="D691" i="2" a="1"/>
  <c r="D691" i="2" s="1"/>
  <c r="D692" i="2" a="1"/>
  <c r="D692" i="2" s="1"/>
  <c r="D693" i="2" a="1"/>
  <c r="D693" i="2" s="1"/>
  <c r="D694" i="2" a="1"/>
  <c r="D694" i="2" s="1"/>
  <c r="D695" i="2" a="1"/>
  <c r="D695" i="2" s="1"/>
  <c r="D696" i="2" a="1"/>
  <c r="D696" i="2" s="1"/>
  <c r="D697" i="2" a="1"/>
  <c r="D697" i="2" s="1"/>
  <c r="D698" i="2" a="1"/>
  <c r="D698" i="2" s="1"/>
  <c r="D699" i="2" a="1"/>
  <c r="D699" i="2" s="1"/>
  <c r="D700" i="2" a="1"/>
  <c r="D700" i="2" s="1"/>
  <c r="D701" i="2" a="1"/>
  <c r="D701" i="2" s="1"/>
  <c r="D702" i="2" a="1"/>
  <c r="D702" i="2" s="1"/>
  <c r="D703" i="2" a="1"/>
  <c r="D703" i="2" s="1"/>
  <c r="D704" i="2" a="1"/>
  <c r="D704" i="2"/>
  <c r="D705" i="2" a="1"/>
  <c r="D705" i="2" s="1"/>
  <c r="D706" i="2" a="1"/>
  <c r="D706" i="2" s="1"/>
  <c r="D707" i="2" a="1"/>
  <c r="D707" i="2" s="1"/>
  <c r="D708" i="2" a="1"/>
  <c r="D708" i="2" s="1"/>
  <c r="D709" i="2" a="1"/>
  <c r="D709" i="2"/>
  <c r="D710" i="2" a="1"/>
  <c r="D710" i="2" s="1"/>
  <c r="D711" i="2" a="1"/>
  <c r="D711" i="2" s="1"/>
  <c r="D712" i="2" a="1"/>
  <c r="D712" i="2" s="1"/>
  <c r="D713" i="2" a="1"/>
  <c r="D713" i="2" s="1"/>
  <c r="D714" i="2" a="1"/>
  <c r="D714" i="2" s="1"/>
  <c r="D715" i="2" a="1"/>
  <c r="D715" i="2" s="1"/>
  <c r="D716" i="2" a="1"/>
  <c r="D716" i="2" s="1"/>
  <c r="D717" i="2" a="1"/>
  <c r="D717" i="2" s="1"/>
  <c r="D718" i="2" a="1"/>
  <c r="D718" i="2" s="1"/>
  <c r="D719" i="2" a="1"/>
  <c r="D719" i="2" s="1"/>
  <c r="D720" i="2" a="1"/>
  <c r="D720" i="2" s="1"/>
  <c r="D721" i="2" a="1"/>
  <c r="D721" i="2" s="1"/>
  <c r="D722" i="2" a="1"/>
  <c r="D722" i="2" s="1"/>
  <c r="D723" i="2" a="1"/>
  <c r="D723" i="2" s="1"/>
  <c r="D724" i="2" a="1"/>
  <c r="D724" i="2" s="1"/>
  <c r="D725" i="2" a="1"/>
  <c r="D725" i="2" s="1"/>
  <c r="D726" i="2" a="1"/>
  <c r="D726" i="2" s="1"/>
  <c r="D727" i="2" a="1"/>
  <c r="D727" i="2" s="1"/>
  <c r="D728" i="2" a="1"/>
  <c r="D728" i="2" s="1"/>
  <c r="D729" i="2" a="1"/>
  <c r="D729" i="2" s="1"/>
  <c r="D730" i="2" a="1"/>
  <c r="D730" i="2" s="1"/>
  <c r="D731" i="2" a="1"/>
  <c r="D731" i="2" s="1"/>
  <c r="D732" i="2" a="1"/>
  <c r="D732" i="2" s="1"/>
  <c r="D733" i="2" a="1"/>
  <c r="D733" i="2" s="1"/>
  <c r="D734" i="2" a="1"/>
  <c r="D734" i="2"/>
  <c r="D735" i="2" a="1"/>
  <c r="D735" i="2" s="1"/>
  <c r="D736" i="2" a="1"/>
  <c r="D736" i="2" s="1"/>
  <c r="D737" i="2" a="1"/>
  <c r="D737" i="2" s="1"/>
  <c r="D738" i="2" a="1"/>
  <c r="D738" i="2" s="1"/>
  <c r="D739" i="2" a="1"/>
  <c r="D739" i="2"/>
  <c r="D740" i="2" a="1"/>
  <c r="D740" i="2" s="1"/>
  <c r="D741" i="2" a="1"/>
  <c r="D741" i="2" s="1"/>
  <c r="D742" i="2" a="1"/>
  <c r="D742" i="2" s="1"/>
  <c r="D743" i="2" a="1"/>
  <c r="D743" i="2" s="1"/>
  <c r="D744" i="2" a="1"/>
  <c r="D744" i="2" s="1"/>
  <c r="D745" i="2" a="1"/>
  <c r="D745" i="2" s="1"/>
  <c r="D746" i="2" a="1"/>
  <c r="D746" i="2" s="1"/>
  <c r="D747" i="2" a="1"/>
  <c r="D747" i="2" s="1"/>
  <c r="D748" i="2" a="1"/>
  <c r="D748" i="2" s="1"/>
  <c r="D749" i="2" a="1"/>
  <c r="D749" i="2" s="1"/>
  <c r="D750" i="2" a="1"/>
  <c r="D750" i="2" s="1"/>
  <c r="D751" i="2" a="1"/>
  <c r="D751" i="2" s="1"/>
  <c r="D752" i="2" a="1"/>
  <c r="D752" i="2" s="1"/>
  <c r="D753" i="2" a="1"/>
  <c r="D753" i="2" s="1"/>
  <c r="D754" i="2" a="1"/>
  <c r="D754" i="2" s="1"/>
  <c r="D755" i="2" a="1"/>
  <c r="D755" i="2" s="1"/>
  <c r="D756" i="2" a="1"/>
  <c r="D756" i="2" s="1"/>
  <c r="D757" i="2" a="1"/>
  <c r="D757" i="2" s="1"/>
  <c r="D758" i="2" a="1"/>
  <c r="D758" i="2"/>
  <c r="D759" i="2" a="1"/>
  <c r="D759" i="2" s="1"/>
  <c r="D760" i="2" a="1"/>
  <c r="D760" i="2" s="1"/>
  <c r="D761" i="2" a="1"/>
  <c r="D761" i="2" s="1"/>
  <c r="D762" i="2" a="1"/>
  <c r="D762" i="2" s="1"/>
  <c r="D763" i="2" a="1"/>
  <c r="D763" i="2"/>
  <c r="D764" i="2" a="1"/>
  <c r="D764" i="2" s="1"/>
  <c r="D765" i="2" a="1"/>
  <c r="D765" i="2" s="1"/>
  <c r="D766" i="2" a="1"/>
  <c r="D766" i="2" s="1"/>
  <c r="D767" i="2" a="1"/>
  <c r="D767" i="2" s="1"/>
  <c r="D768" i="2" a="1"/>
  <c r="D768" i="2" s="1"/>
  <c r="D769" i="2" a="1"/>
  <c r="D769" i="2" s="1"/>
  <c r="D770" i="2" a="1"/>
  <c r="D770" i="2" s="1"/>
  <c r="D771" i="2" a="1"/>
  <c r="D771" i="2" s="1"/>
  <c r="D772" i="2" a="1"/>
  <c r="D772" i="2" s="1"/>
  <c r="D773" i="2" a="1"/>
  <c r="D773" i="2" s="1"/>
  <c r="D774" i="2" a="1"/>
  <c r="D774" i="2" s="1"/>
  <c r="D775" i="2" a="1"/>
  <c r="D775" i="2" s="1"/>
  <c r="D776" i="2" a="1"/>
  <c r="D776" i="2" s="1"/>
  <c r="D777" i="2" a="1"/>
  <c r="D777" i="2" s="1"/>
  <c r="D778" i="2" a="1"/>
  <c r="D778" i="2" s="1"/>
  <c r="D779" i="2" a="1"/>
  <c r="D779" i="2" s="1"/>
  <c r="D780" i="2" a="1"/>
  <c r="D780" i="2" s="1"/>
  <c r="D781" i="2" a="1"/>
  <c r="D781" i="2" s="1"/>
  <c r="D782" i="2" a="1"/>
  <c r="D782" i="2" s="1"/>
  <c r="D783" i="2" a="1"/>
  <c r="D783" i="2" s="1"/>
  <c r="D784" i="2" a="1"/>
  <c r="D784" i="2" s="1"/>
  <c r="D785" i="2" a="1"/>
  <c r="D785" i="2" s="1"/>
  <c r="D786" i="2" a="1"/>
  <c r="D786" i="2" s="1"/>
  <c r="D787" i="2" a="1"/>
  <c r="D787" i="2" s="1"/>
  <c r="D788" i="2" a="1"/>
  <c r="D788" i="2" s="1"/>
  <c r="D789" i="2" a="1"/>
  <c r="D789" i="2" s="1"/>
  <c r="D790" i="2" a="1"/>
  <c r="D790" i="2" s="1"/>
  <c r="D791" i="2" a="1"/>
  <c r="D791" i="2" s="1"/>
  <c r="D792" i="2" a="1"/>
  <c r="D792" i="2" s="1"/>
  <c r="D793" i="2" a="1"/>
  <c r="D793" i="2" s="1"/>
  <c r="D794" i="2" a="1"/>
  <c r="D794" i="2" s="1"/>
  <c r="D795" i="2" a="1"/>
  <c r="D795" i="2" s="1"/>
  <c r="D796" i="2" a="1"/>
  <c r="D796" i="2" s="1"/>
  <c r="D797" i="2" a="1"/>
  <c r="D797" i="2" s="1"/>
  <c r="D798" i="2" a="1"/>
  <c r="D798" i="2" s="1"/>
  <c r="D799" i="2" a="1"/>
  <c r="D799" i="2" s="1"/>
  <c r="D800" i="2" a="1"/>
  <c r="D800" i="2" s="1"/>
  <c r="D801" i="2" a="1"/>
  <c r="D801" i="2" s="1"/>
  <c r="D802" i="2" a="1"/>
  <c r="D802" i="2" s="1"/>
  <c r="D803" i="2" a="1"/>
  <c r="D803" i="2" s="1"/>
  <c r="D804" i="2" a="1"/>
  <c r="D804" i="2" s="1"/>
  <c r="D805" i="2" a="1"/>
  <c r="D805" i="2" s="1"/>
  <c r="D806" i="2" a="1"/>
  <c r="D806" i="2" s="1"/>
  <c r="D807" i="2" a="1"/>
  <c r="D807" i="2" s="1"/>
  <c r="D808" i="2" a="1"/>
  <c r="D808" i="2" s="1"/>
  <c r="D809" i="2" a="1"/>
  <c r="D809" i="2" s="1"/>
  <c r="D810" i="2" a="1"/>
  <c r="D810" i="2" s="1"/>
  <c r="D811" i="2" a="1"/>
  <c r="D811" i="2" s="1"/>
  <c r="D812" i="2" a="1"/>
  <c r="D812" i="2" s="1"/>
  <c r="D813" i="2" a="1"/>
  <c r="D813" i="2" s="1"/>
  <c r="D814" i="2" a="1"/>
  <c r="D814" i="2" s="1"/>
  <c r="D815" i="2" a="1"/>
  <c r="D815" i="2" s="1"/>
  <c r="D816" i="2" a="1"/>
  <c r="D816" i="2" s="1"/>
  <c r="D817" i="2" a="1"/>
  <c r="D817" i="2" s="1"/>
  <c r="D818" i="2" a="1"/>
  <c r="D818" i="2" s="1"/>
  <c r="D819" i="2" a="1"/>
  <c r="D819" i="2" s="1"/>
  <c r="D820" i="2" a="1"/>
  <c r="D820" i="2" s="1"/>
  <c r="D821" i="2" a="1"/>
  <c r="D821" i="2" s="1"/>
  <c r="D822" i="2" a="1"/>
  <c r="D822" i="2" s="1"/>
  <c r="D823" i="2" a="1"/>
  <c r="D823" i="2" s="1"/>
  <c r="D824" i="2" a="1"/>
  <c r="D824" i="2" s="1"/>
  <c r="D825" i="2" a="1"/>
  <c r="D825" i="2" s="1"/>
  <c r="D826" i="2" a="1"/>
  <c r="D826" i="2" s="1"/>
  <c r="D827" i="2" a="1"/>
  <c r="D827" i="2" s="1"/>
  <c r="D828" i="2" a="1"/>
  <c r="D828" i="2" s="1"/>
  <c r="D829" i="2" a="1"/>
  <c r="D829" i="2" s="1"/>
  <c r="D830" i="2" a="1"/>
  <c r="D830" i="2" s="1"/>
  <c r="D831" i="2" a="1"/>
  <c r="D831" i="2" s="1"/>
  <c r="D832" i="2" a="1"/>
  <c r="D832" i="2" s="1"/>
  <c r="D833" i="2" a="1"/>
  <c r="D833" i="2" s="1"/>
  <c r="D834" i="2" a="1"/>
  <c r="D834" i="2" s="1"/>
  <c r="D835" i="2" a="1"/>
  <c r="D835" i="2" s="1"/>
  <c r="D836" i="2" a="1"/>
  <c r="D836" i="2" s="1"/>
  <c r="D837" i="2" a="1"/>
  <c r="D837" i="2" s="1"/>
  <c r="D838" i="2" a="1"/>
  <c r="D838" i="2" s="1"/>
  <c r="D839" i="2" a="1"/>
  <c r="D839" i="2" s="1"/>
  <c r="D840" i="2" a="1"/>
  <c r="D840" i="2" s="1"/>
  <c r="D841" i="2" a="1"/>
  <c r="D841" i="2" s="1"/>
  <c r="D842" i="2" a="1"/>
  <c r="D842" i="2" s="1"/>
  <c r="D843" i="2" a="1"/>
  <c r="D843" i="2" s="1"/>
  <c r="D844" i="2" a="1"/>
  <c r="D844" i="2" s="1"/>
  <c r="D845" i="2" a="1"/>
  <c r="D845" i="2" s="1"/>
  <c r="D846" i="2" a="1"/>
  <c r="D846" i="2" s="1"/>
  <c r="D847" i="2" a="1"/>
  <c r="D847" i="2" s="1"/>
  <c r="D848" i="2" a="1"/>
  <c r="D848" i="2" s="1"/>
  <c r="D849" i="2" a="1"/>
  <c r="D849" i="2" s="1"/>
  <c r="D850" i="2" a="1"/>
  <c r="D850" i="2" s="1"/>
  <c r="D851" i="2" a="1"/>
  <c r="D851" i="2" s="1"/>
  <c r="D852" i="2" a="1"/>
  <c r="D852" i="2" s="1"/>
  <c r="D853" i="2" a="1"/>
  <c r="D853" i="2" s="1"/>
  <c r="D854" i="2" a="1"/>
  <c r="D854" i="2" s="1"/>
  <c r="D855" i="2" a="1"/>
  <c r="D855" i="2" s="1"/>
  <c r="D856" i="2" a="1"/>
  <c r="D856" i="2" s="1"/>
  <c r="D857" i="2" a="1"/>
  <c r="D857" i="2" s="1"/>
  <c r="D858" i="2" a="1"/>
  <c r="D858" i="2" s="1"/>
  <c r="D859" i="2" a="1"/>
  <c r="D859" i="2" s="1"/>
  <c r="D860" i="2" a="1"/>
  <c r="D860" i="2" s="1"/>
  <c r="D861" i="2" a="1"/>
  <c r="D861" i="2" s="1"/>
  <c r="D862" i="2" a="1"/>
  <c r="D862" i="2" s="1"/>
  <c r="D863" i="2" a="1"/>
  <c r="D863" i="2" s="1"/>
  <c r="D864" i="2" a="1"/>
  <c r="D864" i="2" s="1"/>
  <c r="D865" i="2" a="1"/>
  <c r="D865" i="2" s="1"/>
  <c r="D866" i="2" a="1"/>
  <c r="D866" i="2" s="1"/>
  <c r="D867" i="2" a="1"/>
  <c r="D867" i="2" s="1"/>
  <c r="D868" i="2" a="1"/>
  <c r="D868" i="2" s="1"/>
  <c r="D869" i="2" a="1"/>
  <c r="D869" i="2" s="1"/>
  <c r="D870" i="2" a="1"/>
  <c r="D870" i="2" s="1"/>
  <c r="D871" i="2" a="1"/>
  <c r="D871" i="2" s="1"/>
  <c r="D872" i="2" a="1"/>
  <c r="D872" i="2" s="1"/>
  <c r="D873" i="2" a="1"/>
  <c r="D873" i="2" s="1"/>
  <c r="D874" i="2" a="1"/>
  <c r="D874" i="2" s="1"/>
  <c r="D875" i="2" a="1"/>
  <c r="D875" i="2" s="1"/>
  <c r="D876" i="2" a="1"/>
  <c r="D876" i="2" s="1"/>
  <c r="D877" i="2" a="1"/>
  <c r="D877" i="2" s="1"/>
  <c r="D878" i="2" a="1"/>
  <c r="D878" i="2" s="1"/>
  <c r="D879" i="2" a="1"/>
  <c r="D879" i="2" s="1"/>
  <c r="D880" i="2" a="1"/>
  <c r="D880" i="2" s="1"/>
  <c r="D881" i="2" a="1"/>
  <c r="D881" i="2" s="1"/>
  <c r="D882" i="2" a="1"/>
  <c r="D882" i="2" s="1"/>
  <c r="D883" i="2" a="1"/>
  <c r="D883" i="2" s="1"/>
  <c r="D884" i="2" a="1"/>
  <c r="D884" i="2" s="1"/>
  <c r="D885" i="2" a="1"/>
  <c r="D885" i="2" s="1"/>
  <c r="D886" i="2" a="1"/>
  <c r="D886" i="2" s="1"/>
  <c r="D887" i="2" a="1"/>
  <c r="D887" i="2" s="1"/>
  <c r="D888" i="2" a="1"/>
  <c r="D888" i="2" s="1"/>
  <c r="D889" i="2" a="1"/>
  <c r="D889" i="2" s="1"/>
  <c r="D890" i="2" a="1"/>
  <c r="D890" i="2" s="1"/>
  <c r="D891" i="2" a="1"/>
  <c r="D891" i="2" s="1"/>
  <c r="D892" i="2" a="1"/>
  <c r="D892" i="2" s="1"/>
  <c r="D893" i="2" a="1"/>
  <c r="D893" i="2" s="1"/>
  <c r="D894" i="2" a="1"/>
  <c r="D894" i="2" s="1"/>
  <c r="D895" i="2" a="1"/>
  <c r="D895" i="2" s="1"/>
  <c r="D896" i="2" a="1"/>
  <c r="D896" i="2" s="1"/>
  <c r="D897" i="2" a="1"/>
  <c r="D897" i="2" s="1"/>
  <c r="D898" i="2" a="1"/>
  <c r="D898" i="2" s="1"/>
  <c r="D899" i="2" a="1"/>
  <c r="D899" i="2" s="1"/>
  <c r="D900" i="2" a="1"/>
  <c r="D900" i="2" s="1"/>
  <c r="D901" i="2" a="1"/>
  <c r="D901" i="2" s="1"/>
  <c r="D902" i="2" a="1"/>
  <c r="D902" i="2" s="1"/>
  <c r="D903" i="2" a="1"/>
  <c r="D903" i="2" s="1"/>
  <c r="D904" i="2" a="1"/>
  <c r="D904" i="2" s="1"/>
  <c r="D905" i="2" a="1"/>
  <c r="D905" i="2" s="1"/>
  <c r="D906" i="2" a="1"/>
  <c r="D906" i="2" s="1"/>
  <c r="D907" i="2" a="1"/>
  <c r="D907" i="2" s="1"/>
  <c r="D908" i="2" a="1"/>
  <c r="D908" i="2" s="1"/>
  <c r="D909" i="2" a="1"/>
  <c r="D909" i="2" s="1"/>
  <c r="D910" i="2" a="1"/>
  <c r="D910" i="2" s="1"/>
  <c r="D911" i="2" a="1"/>
  <c r="D911" i="2" s="1"/>
  <c r="D912" i="2" a="1"/>
  <c r="D912" i="2" s="1"/>
  <c r="D913" i="2" a="1"/>
  <c r="D913" i="2" s="1"/>
  <c r="D914" i="2" a="1"/>
  <c r="D914" i="2" s="1"/>
  <c r="D915" i="2" a="1"/>
  <c r="D915" i="2" s="1"/>
  <c r="D916" i="2" a="1"/>
  <c r="D916" i="2" s="1"/>
  <c r="D917" i="2" a="1"/>
  <c r="D917" i="2" s="1"/>
  <c r="D918" i="2" a="1"/>
  <c r="D918" i="2" s="1"/>
  <c r="D919" i="2" a="1"/>
  <c r="D919" i="2" s="1"/>
  <c r="D920" i="2" a="1"/>
  <c r="D920" i="2" s="1"/>
  <c r="D921" i="2" a="1"/>
  <c r="D921" i="2" s="1"/>
  <c r="D922" i="2" a="1"/>
  <c r="D922" i="2" s="1"/>
  <c r="D923" i="2" a="1"/>
  <c r="D923" i="2" s="1"/>
  <c r="D924" i="2" a="1"/>
  <c r="D924" i="2" s="1"/>
  <c r="D925" i="2" a="1"/>
  <c r="D925" i="2" s="1"/>
  <c r="D926" i="2" a="1"/>
  <c r="D926" i="2" s="1"/>
  <c r="D927" i="2" a="1"/>
  <c r="D927" i="2" s="1"/>
  <c r="D928" i="2" a="1"/>
  <c r="D928" i="2" s="1"/>
  <c r="D929" i="2" a="1"/>
  <c r="D929" i="2" s="1"/>
  <c r="D14" i="2" a="1"/>
  <c r="D14" i="2" s="1"/>
  <c r="D15" i="2" a="1"/>
  <c r="D15" i="2" s="1"/>
  <c r="D16" i="2" a="1"/>
  <c r="D16" i="2"/>
  <c r="D17" i="2" a="1"/>
  <c r="D17" i="2" s="1"/>
  <c r="D18" i="2" a="1"/>
  <c r="D18" i="2" s="1"/>
  <c r="D19" i="2" a="1"/>
  <c r="D19" i="2"/>
  <c r="D20" i="2" a="1"/>
  <c r="D20" i="2" s="1"/>
  <c r="D21" i="2" a="1"/>
  <c r="D21" i="2" s="1"/>
  <c r="D22" i="2" a="1"/>
  <c r="D22" i="2"/>
  <c r="D23" i="2" a="1"/>
  <c r="D23" i="2" s="1"/>
  <c r="D24" i="2" a="1"/>
  <c r="D24" i="2" s="1"/>
  <c r="D25" i="2" a="1"/>
  <c r="D25" i="2"/>
  <c r="D26" i="2" a="1"/>
  <c r="D26" i="2" s="1"/>
  <c r="D27" i="2" a="1"/>
  <c r="D27" i="2" s="1"/>
  <c r="D28" i="2" a="1"/>
  <c r="D28" i="2"/>
  <c r="D29" i="2" a="1"/>
  <c r="D29" i="2" s="1"/>
  <c r="D30" i="2" a="1"/>
  <c r="D30" i="2" s="1"/>
  <c r="D31" i="2" a="1"/>
  <c r="D31" i="2"/>
  <c r="D32" i="2" a="1"/>
  <c r="D32" i="2" s="1"/>
  <c r="D33" i="2" a="1"/>
  <c r="D33" i="2" s="1"/>
  <c r="D34" i="2" a="1"/>
  <c r="D34" i="2"/>
  <c r="D35" i="2" a="1"/>
  <c r="D35" i="2" s="1"/>
  <c r="D36" i="2" a="1"/>
  <c r="D36" i="2" s="1"/>
  <c r="D37" i="2" a="1"/>
  <c r="D37" i="2"/>
  <c r="D38" i="2" a="1"/>
  <c r="D38" i="2" s="1"/>
  <c r="D39" i="2" a="1"/>
  <c r="D39" i="2" s="1"/>
  <c r="D40" i="2" a="1"/>
  <c r="D40" i="2"/>
  <c r="D41" i="2" a="1"/>
  <c r="D41" i="2" s="1"/>
  <c r="D42" i="2" a="1"/>
  <c r="D42" i="2" s="1"/>
  <c r="D43" i="2" a="1"/>
  <c r="D43" i="2"/>
  <c r="D44" i="2" a="1"/>
  <c r="D44" i="2" s="1"/>
  <c r="D45" i="2" a="1"/>
  <c r="D45" i="2" s="1"/>
  <c r="D46" i="2" a="1"/>
  <c r="D46" i="2"/>
  <c r="D47" i="2" a="1"/>
  <c r="D47" i="2" s="1"/>
  <c r="D48" i="2" a="1"/>
  <c r="D48" i="2" s="1"/>
  <c r="D49" i="2" a="1"/>
  <c r="D49" i="2"/>
  <c r="D50" i="2" a="1"/>
  <c r="D50" i="2" s="1"/>
  <c r="D51" i="2" a="1"/>
  <c r="D51" i="2" s="1"/>
  <c r="D52" i="2" a="1"/>
  <c r="D52" i="2"/>
  <c r="D53" i="2" a="1"/>
  <c r="D53" i="2" s="1"/>
  <c r="D54" i="2" a="1"/>
  <c r="D54" i="2" s="1"/>
  <c r="D55" i="2" a="1"/>
  <c r="D55" i="2"/>
  <c r="D56" i="2" a="1"/>
  <c r="D56" i="2" s="1"/>
  <c r="D57" i="2" a="1"/>
  <c r="D57" i="2" s="1"/>
  <c r="D58" i="2" a="1"/>
  <c r="D58" i="2"/>
  <c r="D59" i="2" a="1"/>
  <c r="D59" i="2" s="1"/>
  <c r="D60" i="2" a="1"/>
  <c r="D60" i="2" s="1"/>
  <c r="D61" i="2" a="1"/>
  <c r="D61" i="2"/>
  <c r="D62" i="2" a="1"/>
  <c r="D62" i="2" s="1"/>
  <c r="D63" i="2" a="1"/>
  <c r="D63" i="2" s="1"/>
  <c r="D64" i="2" a="1"/>
  <c r="D64" i="2"/>
  <c r="D65" i="2" a="1"/>
  <c r="D65" i="2" s="1"/>
  <c r="D66" i="2" a="1"/>
  <c r="D66" i="2" s="1"/>
  <c r="D67" i="2" a="1"/>
  <c r="D67" i="2"/>
  <c r="D68" i="2" a="1"/>
  <c r="D68" i="2" s="1"/>
  <c r="D69" i="2" a="1"/>
  <c r="D69" i="2" s="1"/>
  <c r="D70" i="2" a="1"/>
  <c r="D70" i="2"/>
  <c r="D71" i="2" a="1"/>
  <c r="D71" i="2" s="1"/>
  <c r="D72" i="2" a="1"/>
  <c r="D72" i="2" s="1"/>
  <c r="D73" i="2" a="1"/>
  <c r="D73" i="2"/>
  <c r="D74" i="2" a="1"/>
  <c r="D74" i="2" s="1"/>
  <c r="D75" i="2" a="1"/>
  <c r="D75" i="2" s="1"/>
  <c r="D76" i="2" a="1"/>
  <c r="D76" i="2"/>
  <c r="D77" i="2" a="1"/>
  <c r="D77" i="2" s="1"/>
  <c r="D78" i="2" a="1"/>
  <c r="D78" i="2" s="1"/>
  <c r="D79" i="2" a="1"/>
  <c r="D79" i="2"/>
  <c r="D80" i="2" a="1"/>
  <c r="D80" i="2" s="1"/>
  <c r="D81" i="2" a="1"/>
  <c r="D81" i="2" s="1"/>
  <c r="D82" i="2" a="1"/>
  <c r="D82" i="2"/>
  <c r="D83" i="2" a="1"/>
  <c r="D83" i="2" s="1"/>
  <c r="D84" i="2" a="1"/>
  <c r="D84" i="2" s="1"/>
  <c r="D85" i="2" a="1"/>
  <c r="D85" i="2"/>
  <c r="D86" i="2" a="1"/>
  <c r="D86" i="2" s="1"/>
  <c r="D87" i="2" a="1"/>
  <c r="D87" i="2" s="1"/>
  <c r="D88" i="2" a="1"/>
  <c r="D88" i="2"/>
  <c r="D89" i="2" a="1"/>
  <c r="D89" i="2" s="1"/>
  <c r="D90" i="2" a="1"/>
  <c r="D90" i="2" s="1"/>
  <c r="D91" i="2" a="1"/>
  <c r="D91" i="2"/>
  <c r="D92" i="2" a="1"/>
  <c r="D92" i="2" s="1"/>
  <c r="D93" i="2" a="1"/>
  <c r="D93" i="2" s="1"/>
  <c r="D94" i="2" a="1"/>
  <c r="D94" i="2"/>
  <c r="D95" i="2" a="1"/>
  <c r="D95" i="2" s="1"/>
  <c r="D96" i="2" a="1"/>
  <c r="D96" i="2" s="1"/>
  <c r="D97" i="2" a="1"/>
  <c r="D97" i="2"/>
  <c r="D98" i="2" a="1"/>
  <c r="D98" i="2" s="1"/>
  <c r="D99" i="2" a="1"/>
  <c r="D99" i="2" s="1"/>
  <c r="D100" i="2" a="1"/>
  <c r="D100" i="2"/>
  <c r="D101" i="2" a="1"/>
  <c r="D101" i="2" s="1"/>
  <c r="D102" i="2" a="1"/>
  <c r="D102" i="2" s="1"/>
  <c r="D103" i="2" a="1"/>
  <c r="D103" i="2"/>
  <c r="D104" i="2" a="1"/>
  <c r="D104" i="2" s="1"/>
  <c r="D105" i="2" a="1"/>
  <c r="D105" i="2" s="1"/>
  <c r="D106" i="2" a="1"/>
  <c r="D106" i="2"/>
  <c r="D107" i="2" a="1"/>
  <c r="D107" i="2" s="1"/>
  <c r="D108" i="2" a="1"/>
  <c r="D108" i="2" s="1"/>
  <c r="D109" i="2" a="1"/>
  <c r="D109" i="2"/>
  <c r="D110" i="2" a="1"/>
  <c r="D110" i="2" s="1"/>
  <c r="D111" i="2" a="1"/>
  <c r="D111" i="2" s="1"/>
  <c r="D112" i="2" a="1"/>
  <c r="D112" i="2"/>
  <c r="D113" i="2" a="1"/>
  <c r="D113" i="2" s="1"/>
  <c r="D114" i="2" a="1"/>
  <c r="D114" i="2" s="1"/>
  <c r="D115" i="2" a="1"/>
  <c r="D115" i="2"/>
  <c r="D116" i="2" a="1"/>
  <c r="D116" i="2" s="1"/>
  <c r="D117" i="2" a="1"/>
  <c r="D117" i="2" s="1"/>
  <c r="D118" i="2" a="1"/>
  <c r="D118" i="2"/>
  <c r="D119" i="2" a="1"/>
  <c r="D119" i="2" s="1"/>
  <c r="D120" i="2" a="1"/>
  <c r="D120" i="2" s="1"/>
  <c r="D121" i="2" a="1"/>
  <c r="D121" i="2"/>
  <c r="D122" i="2" a="1"/>
  <c r="D122" i="2" s="1"/>
  <c r="D123" i="2" a="1"/>
  <c r="D123" i="2" s="1"/>
  <c r="D124" i="2" a="1"/>
  <c r="D124" i="2"/>
  <c r="D125" i="2" a="1"/>
  <c r="D125" i="2" s="1"/>
  <c r="D126" i="2" a="1"/>
  <c r="D126" i="2" s="1"/>
  <c r="D127" i="2" a="1"/>
  <c r="D127" i="2"/>
  <c r="D128" i="2" a="1"/>
  <c r="D128" i="2" s="1"/>
  <c r="D129" i="2" a="1"/>
  <c r="D129" i="2" s="1"/>
  <c r="D130" i="2" a="1"/>
  <c r="D130" i="2"/>
  <c r="D131" i="2" a="1"/>
  <c r="D131" i="2" s="1"/>
  <c r="D132" i="2" a="1"/>
  <c r="D132" i="2" s="1"/>
  <c r="D133" i="2" a="1"/>
  <c r="D133" i="2"/>
  <c r="D134" i="2" a="1"/>
  <c r="D134" i="2" s="1"/>
  <c r="D135" i="2" a="1"/>
  <c r="D135" i="2" s="1"/>
  <c r="D136" i="2" a="1"/>
  <c r="D136" i="2"/>
  <c r="D137" i="2" a="1"/>
  <c r="D137" i="2" s="1"/>
  <c r="D138" i="2" a="1"/>
  <c r="D138" i="2" s="1"/>
  <c r="D139" i="2" a="1"/>
  <c r="D139" i="2"/>
  <c r="D140" i="2" a="1"/>
  <c r="D140" i="2" s="1"/>
  <c r="D141" i="2" a="1"/>
  <c r="D141" i="2" s="1"/>
  <c r="D142" i="2" a="1"/>
  <c r="D142" i="2"/>
  <c r="D143" i="2" a="1"/>
  <c r="D143" i="2" s="1"/>
  <c r="D144" i="2" a="1"/>
  <c r="D144" i="2" s="1"/>
  <c r="D145" i="2" a="1"/>
  <c r="D145" i="2"/>
  <c r="D146" i="2" a="1"/>
  <c r="D146" i="2" s="1"/>
  <c r="D147" i="2" a="1"/>
  <c r="D147" i="2" s="1"/>
  <c r="D148" i="2" a="1"/>
  <c r="D148" i="2"/>
  <c r="D149" i="2" a="1"/>
  <c r="D149" i="2" s="1"/>
  <c r="D150" i="2" a="1"/>
  <c r="D150" i="2" s="1"/>
  <c r="D151" i="2" a="1"/>
  <c r="D151" i="2"/>
  <c r="D152" i="2" a="1"/>
  <c r="D152" i="2" s="1"/>
  <c r="D153" i="2" a="1"/>
  <c r="D153" i="2" s="1"/>
  <c r="D154" i="2" a="1"/>
  <c r="D154" i="2"/>
  <c r="D155" i="2" a="1"/>
  <c r="D155" i="2" s="1"/>
  <c r="D156" i="2" a="1"/>
  <c r="D156" i="2" s="1"/>
  <c r="D157" i="2" a="1"/>
  <c r="D157" i="2"/>
  <c r="D158" i="2" a="1"/>
  <c r="D158" i="2" s="1"/>
  <c r="D159" i="2" a="1"/>
  <c r="D159" i="2" s="1"/>
  <c r="D160" i="2" a="1"/>
  <c r="D160" i="2"/>
  <c r="D161" i="2" a="1"/>
  <c r="D161" i="2" s="1"/>
  <c r="D162" i="2" a="1"/>
  <c r="D162" i="2" s="1"/>
  <c r="D163" i="2" a="1"/>
  <c r="D163" i="2"/>
  <c r="D164" i="2" a="1"/>
  <c r="D164" i="2" s="1"/>
  <c r="D165" i="2" a="1"/>
  <c r="D165" i="2" s="1"/>
  <c r="D166" i="2" a="1"/>
  <c r="D166" i="2"/>
  <c r="D167" i="2" a="1"/>
  <c r="D167" i="2" s="1"/>
  <c r="D168" i="2" a="1"/>
  <c r="D168" i="2" s="1"/>
  <c r="D169" i="2" a="1"/>
  <c r="D169" i="2"/>
  <c r="D170" i="2" a="1"/>
  <c r="D170" i="2" s="1"/>
  <c r="D171" i="2" a="1"/>
  <c r="D171" i="2" s="1"/>
  <c r="D172" i="2" a="1"/>
  <c r="D172" i="2"/>
  <c r="D173" i="2" a="1"/>
  <c r="D173" i="2" s="1"/>
  <c r="D174" i="2" a="1"/>
  <c r="D174" i="2" s="1"/>
  <c r="D175" i="2" a="1"/>
  <c r="D175" i="2"/>
  <c r="D176" i="2" a="1"/>
  <c r="D176" i="2" s="1"/>
  <c r="D177" i="2" a="1"/>
  <c r="D177" i="2" s="1"/>
  <c r="D178" i="2" a="1"/>
  <c r="D178" i="2"/>
  <c r="D179" i="2" a="1"/>
  <c r="D179" i="2" s="1"/>
  <c r="D180" i="2" a="1"/>
  <c r="D180" i="2" s="1"/>
  <c r="D181" i="2" a="1"/>
  <c r="D181" i="2"/>
  <c r="D182" i="2" a="1"/>
  <c r="D182" i="2" s="1"/>
  <c r="D183" i="2" a="1"/>
  <c r="D183" i="2" s="1"/>
  <c r="D184" i="2" a="1"/>
  <c r="D184" i="2"/>
  <c r="D185" i="2" a="1"/>
  <c r="D185" i="2" s="1"/>
  <c r="D186" i="2" a="1"/>
  <c r="D186" i="2" s="1"/>
  <c r="D187" i="2" a="1"/>
  <c r="D187" i="2"/>
  <c r="D188" i="2" a="1"/>
  <c r="D188" i="2" s="1"/>
  <c r="D189" i="2" a="1"/>
  <c r="D189" i="2" s="1"/>
  <c r="D190" i="2" a="1"/>
  <c r="D190" i="2"/>
  <c r="D191" i="2" a="1"/>
  <c r="D191" i="2" s="1"/>
  <c r="D192" i="2" a="1"/>
  <c r="D192" i="2" s="1"/>
  <c r="D193" i="2" a="1"/>
  <c r="D193" i="2"/>
  <c r="D194" i="2" a="1"/>
  <c r="D194" i="2" s="1"/>
  <c r="D195" i="2" a="1"/>
  <c r="D195" i="2" s="1"/>
  <c r="D196" i="2" a="1"/>
  <c r="D196" i="2"/>
  <c r="D197" i="2" a="1"/>
  <c r="D197" i="2" s="1"/>
  <c r="D198" i="2" a="1"/>
  <c r="D198" i="2" s="1"/>
  <c r="D199" i="2" a="1"/>
  <c r="D199" i="2"/>
  <c r="D200" i="2" a="1"/>
  <c r="D200" i="2" s="1"/>
  <c r="D201" i="2" a="1"/>
  <c r="D201" i="2" s="1"/>
  <c r="D202" i="2" a="1"/>
  <c r="D202" i="2"/>
  <c r="D203" i="2" a="1"/>
  <c r="D203" i="2" s="1"/>
  <c r="D204" i="2" a="1"/>
  <c r="D204" i="2" s="1"/>
  <c r="D205" i="2" a="1"/>
  <c r="D205" i="2"/>
  <c r="D206" i="2" a="1"/>
  <c r="D206" i="2" s="1"/>
  <c r="D207" i="2" a="1"/>
  <c r="D207" i="2" s="1"/>
  <c r="D208" i="2" a="1"/>
  <c r="D208" i="2"/>
  <c r="D209" i="2" a="1"/>
  <c r="D209" i="2" s="1"/>
  <c r="D210" i="2" a="1"/>
  <c r="D210" i="2" s="1"/>
  <c r="D211" i="2" a="1"/>
  <c r="D211" i="2"/>
  <c r="D212" i="2" a="1"/>
  <c r="D212" i="2" s="1"/>
  <c r="D213" i="2" a="1"/>
  <c r="D213" i="2" s="1"/>
  <c r="D13" i="2" a="1"/>
  <c r="D13" i="2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/>
  <c r="C232" i="2" a="1"/>
  <c r="C232" i="2" s="1"/>
  <c r="C233" i="2" a="1"/>
  <c r="C233" i="2" s="1"/>
  <c r="C234" i="2" a="1"/>
  <c r="C234" i="2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/>
  <c r="C241" i="2" a="1"/>
  <c r="C241" i="2" s="1"/>
  <c r="C242" i="2" a="1"/>
  <c r="C242" i="2" s="1"/>
  <c r="C243" i="2" a="1"/>
  <c r="C243" i="2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/>
  <c r="C250" i="2" a="1"/>
  <c r="C250" i="2" s="1"/>
  <c r="C251" i="2" a="1"/>
  <c r="C251" i="2" s="1"/>
  <c r="C252" i="2" a="1"/>
  <c r="C252" i="2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/>
  <c r="C259" i="2" a="1"/>
  <c r="C259" i="2" s="1"/>
  <c r="C260" i="2" a="1"/>
  <c r="C260" i="2" s="1"/>
  <c r="C261" i="2" a="1"/>
  <c r="C261" i="2"/>
  <c r="C262" i="2" a="1"/>
  <c r="C262" i="2" s="1"/>
  <c r="C263" i="2" a="1"/>
  <c r="C263" i="2" s="1"/>
  <c r="C264" i="2" a="1"/>
  <c r="C264" i="2" s="1"/>
  <c r="C265" i="2" a="1"/>
  <c r="C265" i="2" s="1"/>
  <c r="C266" i="2" a="1"/>
  <c r="C266" i="2" s="1"/>
  <c r="C267" i="2" a="1"/>
  <c r="C267" i="2"/>
  <c r="C268" i="2" a="1"/>
  <c r="C268" i="2" s="1"/>
  <c r="C269" i="2" a="1"/>
  <c r="C269" i="2" s="1"/>
  <c r="C270" i="2" a="1"/>
  <c r="C270" i="2"/>
  <c r="C271" i="2" a="1"/>
  <c r="C271" i="2" s="1"/>
  <c r="C272" i="2" a="1"/>
  <c r="C272" i="2" s="1"/>
  <c r="C273" i="2" a="1"/>
  <c r="C273" i="2" s="1"/>
  <c r="C274" i="2" a="1"/>
  <c r="C274" i="2" s="1"/>
  <c r="C275" i="2" a="1"/>
  <c r="C275" i="2" s="1"/>
  <c r="C276" i="2" a="1"/>
  <c r="C276" i="2"/>
  <c r="C277" i="2" a="1"/>
  <c r="C277" i="2" s="1"/>
  <c r="C278" i="2" a="1"/>
  <c r="C278" i="2" s="1"/>
  <c r="C279" i="2" a="1"/>
  <c r="C279" i="2"/>
  <c r="C280" i="2" a="1"/>
  <c r="C280" i="2" s="1"/>
  <c r="C281" i="2" a="1"/>
  <c r="C281" i="2" s="1"/>
  <c r="C282" i="2" a="1"/>
  <c r="C282" i="2" s="1"/>
  <c r="C283" i="2" a="1"/>
  <c r="C283" i="2" s="1"/>
  <c r="C284" i="2" a="1"/>
  <c r="C284" i="2" s="1"/>
  <c r="C285" i="2" a="1"/>
  <c r="C285" i="2" s="1"/>
  <c r="C286" i="2" a="1"/>
  <c r="C286" i="2" s="1"/>
  <c r="C287" i="2" a="1"/>
  <c r="C287" i="2" s="1"/>
  <c r="C288" i="2" a="1"/>
  <c r="C288" i="2"/>
  <c r="C289" i="2" a="1"/>
  <c r="C289" i="2" s="1"/>
  <c r="C290" i="2" a="1"/>
  <c r="C290" i="2" s="1"/>
  <c r="C291" i="2" a="1"/>
  <c r="C291" i="2" s="1"/>
  <c r="C292" i="2" a="1"/>
  <c r="C292" i="2" s="1"/>
  <c r="C293" i="2" a="1"/>
  <c r="C293" i="2" s="1"/>
  <c r="C294" i="2" a="1"/>
  <c r="C294" i="2"/>
  <c r="C295" i="2" a="1"/>
  <c r="C295" i="2" s="1"/>
  <c r="C296" i="2" a="1"/>
  <c r="C296" i="2" s="1"/>
  <c r="C297" i="2" a="1"/>
  <c r="C297" i="2"/>
  <c r="C298" i="2" a="1"/>
  <c r="C298" i="2" s="1"/>
  <c r="C299" i="2" a="1"/>
  <c r="C299" i="2" s="1"/>
  <c r="C300" i="2" a="1"/>
  <c r="C300" i="2" s="1"/>
  <c r="C301" i="2" a="1"/>
  <c r="C301" i="2" s="1"/>
  <c r="C302" i="2" a="1"/>
  <c r="C302" i="2" s="1"/>
  <c r="C303" i="2" a="1"/>
  <c r="C303" i="2" s="1"/>
  <c r="C304" i="2" a="1"/>
  <c r="C304" i="2" s="1"/>
  <c r="C305" i="2" a="1"/>
  <c r="C305" i="2" s="1"/>
  <c r="C306" i="2" a="1"/>
  <c r="C306" i="2"/>
  <c r="C307" i="2" a="1"/>
  <c r="C307" i="2" s="1"/>
  <c r="C308" i="2" a="1"/>
  <c r="C308" i="2" s="1"/>
  <c r="C309" i="2" a="1"/>
  <c r="C309" i="2" s="1"/>
  <c r="C310" i="2" a="1"/>
  <c r="C310" i="2" s="1"/>
  <c r="C311" i="2" a="1"/>
  <c r="C311" i="2" s="1"/>
  <c r="C312" i="2" a="1"/>
  <c r="C312" i="2" s="1"/>
  <c r="C313" i="2" a="1"/>
  <c r="C313" i="2" s="1"/>
  <c r="C314" i="2" a="1"/>
  <c r="C314" i="2" s="1"/>
  <c r="C315" i="2" a="1"/>
  <c r="C315" i="2"/>
  <c r="C316" i="2" a="1"/>
  <c r="C316" i="2" s="1"/>
  <c r="C317" i="2" a="1"/>
  <c r="C317" i="2" s="1"/>
  <c r="C318" i="2" a="1"/>
  <c r="C318" i="2" s="1"/>
  <c r="C319" i="2" a="1"/>
  <c r="C319" i="2" s="1"/>
  <c r="C320" i="2" a="1"/>
  <c r="C320" i="2" s="1"/>
  <c r="C321" i="2" a="1"/>
  <c r="C321" i="2"/>
  <c r="C322" i="2" a="1"/>
  <c r="C322" i="2" s="1"/>
  <c r="C323" i="2" a="1"/>
  <c r="C323" i="2" s="1"/>
  <c r="C324" i="2" a="1"/>
  <c r="C324" i="2"/>
  <c r="C325" i="2" a="1"/>
  <c r="C325" i="2" s="1"/>
  <c r="C326" i="2" a="1"/>
  <c r="C326" i="2" s="1"/>
  <c r="C327" i="2" a="1"/>
  <c r="C327" i="2" s="1"/>
  <c r="C328" i="2" a="1"/>
  <c r="C328" i="2" s="1"/>
  <c r="C329" i="2" a="1"/>
  <c r="C329" i="2" s="1"/>
  <c r="C330" i="2" a="1"/>
  <c r="C330" i="2"/>
  <c r="C331" i="2" a="1"/>
  <c r="C331" i="2" s="1"/>
  <c r="C332" i="2" a="1"/>
  <c r="C332" i="2" s="1"/>
  <c r="C333" i="2" a="1"/>
  <c r="C333" i="2"/>
  <c r="C334" i="2" a="1"/>
  <c r="C334" i="2" s="1"/>
  <c r="C335" i="2" a="1"/>
  <c r="C335" i="2" s="1"/>
  <c r="C336" i="2" a="1"/>
  <c r="C336" i="2" s="1"/>
  <c r="C337" i="2" a="1"/>
  <c r="C337" i="2" s="1"/>
  <c r="C338" i="2" a="1"/>
  <c r="C338" i="2" s="1"/>
  <c r="C339" i="2" a="1"/>
  <c r="C339" i="2" s="1"/>
  <c r="C340" i="2" a="1"/>
  <c r="C340" i="2" s="1"/>
  <c r="C341" i="2" a="1"/>
  <c r="C341" i="2" s="1"/>
  <c r="C342" i="2" a="1"/>
  <c r="C342" i="2"/>
  <c r="C343" i="2" a="1"/>
  <c r="C343" i="2" s="1"/>
  <c r="C344" i="2" a="1"/>
  <c r="C344" i="2" s="1"/>
  <c r="C345" i="2" a="1"/>
  <c r="C345" i="2" s="1"/>
  <c r="C346" i="2" a="1"/>
  <c r="C346" i="2" s="1"/>
  <c r="C347" i="2" a="1"/>
  <c r="C347" i="2" s="1"/>
  <c r="C348" i="2" a="1"/>
  <c r="C348" i="2"/>
  <c r="C349" i="2" a="1"/>
  <c r="C349" i="2" s="1"/>
  <c r="C350" i="2" a="1"/>
  <c r="C350" i="2" s="1"/>
  <c r="C351" i="2" a="1"/>
  <c r="C351" i="2"/>
  <c r="C352" i="2" a="1"/>
  <c r="C352" i="2" s="1"/>
  <c r="C353" i="2" a="1"/>
  <c r="C353" i="2" s="1"/>
  <c r="C354" i="2" a="1"/>
  <c r="C354" i="2" s="1"/>
  <c r="C355" i="2" a="1"/>
  <c r="C355" i="2" s="1"/>
  <c r="C356" i="2" a="1"/>
  <c r="C356" i="2" s="1"/>
  <c r="C357" i="2" a="1"/>
  <c r="C357" i="2" s="1"/>
  <c r="C358" i="2" a="1"/>
  <c r="C358" i="2" s="1"/>
  <c r="C359" i="2" a="1"/>
  <c r="C359" i="2" s="1"/>
  <c r="C360" i="2" a="1"/>
  <c r="C360" i="2"/>
  <c r="C361" i="2" a="1"/>
  <c r="C361" i="2" s="1"/>
  <c r="C362" i="2" a="1"/>
  <c r="C362" i="2" s="1"/>
  <c r="C363" i="2" a="1"/>
  <c r="C363" i="2" s="1"/>
  <c r="C364" i="2" a="1"/>
  <c r="C364" i="2" s="1"/>
  <c r="C365" i="2" a="1"/>
  <c r="C365" i="2" s="1"/>
  <c r="C366" i="2" a="1"/>
  <c r="C366" i="2" s="1"/>
  <c r="C367" i="2" a="1"/>
  <c r="C367" i="2" s="1"/>
  <c r="C368" i="2" a="1"/>
  <c r="C368" i="2" s="1"/>
  <c r="C369" i="2" a="1"/>
  <c r="C369" i="2"/>
  <c r="C370" i="2" a="1"/>
  <c r="C370" i="2" s="1"/>
  <c r="C371" i="2" a="1"/>
  <c r="C371" i="2" s="1"/>
  <c r="C372" i="2" a="1"/>
  <c r="C372" i="2" s="1"/>
  <c r="C373" i="2" a="1"/>
  <c r="C373" i="2" s="1"/>
  <c r="C374" i="2" a="1"/>
  <c r="C374" i="2" s="1"/>
  <c r="C375" i="2" a="1"/>
  <c r="C375" i="2"/>
  <c r="C376" i="2" a="1"/>
  <c r="C376" i="2" s="1"/>
  <c r="C377" i="2" a="1"/>
  <c r="C377" i="2" s="1"/>
  <c r="C378" i="2" a="1"/>
  <c r="C378" i="2"/>
  <c r="C379" i="2" a="1"/>
  <c r="C379" i="2" s="1"/>
  <c r="C380" i="2" a="1"/>
  <c r="C380" i="2" s="1"/>
  <c r="C381" i="2" a="1"/>
  <c r="C381" i="2" s="1"/>
  <c r="C382" i="2" a="1"/>
  <c r="C382" i="2" s="1"/>
  <c r="C383" i="2" a="1"/>
  <c r="C383" i="2" s="1"/>
  <c r="C384" i="2" a="1"/>
  <c r="C384" i="2"/>
  <c r="C385" i="2" a="1"/>
  <c r="C385" i="2" s="1"/>
  <c r="C386" i="2" a="1"/>
  <c r="C386" i="2" s="1"/>
  <c r="C387" i="2" a="1"/>
  <c r="C387" i="2"/>
  <c r="C388" i="2" a="1"/>
  <c r="C388" i="2" s="1"/>
  <c r="C389" i="2" a="1"/>
  <c r="C389" i="2" s="1"/>
  <c r="C390" i="2" a="1"/>
  <c r="C390" i="2" s="1"/>
  <c r="C391" i="2" a="1"/>
  <c r="C391" i="2" s="1"/>
  <c r="C392" i="2" a="1"/>
  <c r="C392" i="2" s="1"/>
  <c r="C393" i="2" a="1"/>
  <c r="C393" i="2" s="1"/>
  <c r="C394" i="2" a="1"/>
  <c r="C394" i="2" s="1"/>
  <c r="C395" i="2" a="1"/>
  <c r="C395" i="2" s="1"/>
  <c r="C396" i="2" a="1"/>
  <c r="C396" i="2"/>
  <c r="C397" i="2" a="1"/>
  <c r="C397" i="2" s="1"/>
  <c r="C398" i="2" a="1"/>
  <c r="C398" i="2" s="1"/>
  <c r="C399" i="2" a="1"/>
  <c r="C399" i="2" s="1"/>
  <c r="C400" i="2" a="1"/>
  <c r="C400" i="2" s="1"/>
  <c r="C401" i="2" a="1"/>
  <c r="C401" i="2" s="1"/>
  <c r="C402" i="2" a="1"/>
  <c r="C402" i="2"/>
  <c r="C403" i="2" a="1"/>
  <c r="C403" i="2" s="1"/>
  <c r="C404" i="2" a="1"/>
  <c r="C404" i="2" s="1"/>
  <c r="C405" i="2" a="1"/>
  <c r="C405" i="2"/>
  <c r="C406" i="2" a="1"/>
  <c r="C406" i="2" s="1"/>
  <c r="C407" i="2" a="1"/>
  <c r="C407" i="2" s="1"/>
  <c r="C408" i="2" a="1"/>
  <c r="C408" i="2" s="1"/>
  <c r="C409" i="2" a="1"/>
  <c r="C409" i="2" s="1"/>
  <c r="C410" i="2" a="1"/>
  <c r="C410" i="2" s="1"/>
  <c r="C411" i="2" a="1"/>
  <c r="C411" i="2" s="1"/>
  <c r="C412" i="2" a="1"/>
  <c r="C412" i="2" s="1"/>
  <c r="C413" i="2" a="1"/>
  <c r="C413" i="2" s="1"/>
  <c r="C414" i="2" a="1"/>
  <c r="C414" i="2"/>
  <c r="C415" i="2" a="1"/>
  <c r="C415" i="2" s="1"/>
  <c r="C416" i="2" a="1"/>
  <c r="C416" i="2" s="1"/>
  <c r="C417" i="2" a="1"/>
  <c r="C417" i="2" s="1"/>
  <c r="C418" i="2" a="1"/>
  <c r="C418" i="2" s="1"/>
  <c r="C419" i="2" a="1"/>
  <c r="C419" i="2" s="1"/>
  <c r="C420" i="2" a="1"/>
  <c r="C420" i="2" s="1"/>
  <c r="C421" i="2" a="1"/>
  <c r="C421" i="2" s="1"/>
  <c r="C422" i="2" a="1"/>
  <c r="C422" i="2" s="1"/>
  <c r="C423" i="2" a="1"/>
  <c r="C423" i="2"/>
  <c r="C424" i="2" a="1"/>
  <c r="C424" i="2" s="1"/>
  <c r="C425" i="2" a="1"/>
  <c r="C425" i="2" s="1"/>
  <c r="C426" i="2" a="1"/>
  <c r="C426" i="2" s="1"/>
  <c r="C427" i="2" a="1"/>
  <c r="C427" i="2" s="1"/>
  <c r="C428" i="2" a="1"/>
  <c r="C428" i="2" s="1"/>
  <c r="C429" i="2" a="1"/>
  <c r="C429" i="2"/>
  <c r="C430" i="2" a="1"/>
  <c r="C430" i="2" s="1"/>
  <c r="C431" i="2" a="1"/>
  <c r="C431" i="2" s="1"/>
  <c r="C432" i="2" a="1"/>
  <c r="C432" i="2"/>
  <c r="C433" i="2" a="1"/>
  <c r="C433" i="2" s="1"/>
  <c r="C434" i="2" a="1"/>
  <c r="C434" i="2" s="1"/>
  <c r="C435" i="2" a="1"/>
  <c r="C435" i="2" s="1"/>
  <c r="C436" i="2" a="1"/>
  <c r="C436" i="2" s="1"/>
  <c r="C437" i="2" a="1"/>
  <c r="C437" i="2" s="1"/>
  <c r="C438" i="2" a="1"/>
  <c r="C438" i="2" s="1"/>
  <c r="C439" i="2" a="1"/>
  <c r="C439" i="2" s="1"/>
  <c r="C440" i="2" a="1"/>
  <c r="C440" i="2" s="1"/>
  <c r="C441" i="2" a="1"/>
  <c r="C441" i="2"/>
  <c r="C442" i="2" a="1"/>
  <c r="C442" i="2" s="1"/>
  <c r="C443" i="2" a="1"/>
  <c r="C443" i="2" s="1"/>
  <c r="C444" i="2" a="1"/>
  <c r="C444" i="2" s="1"/>
  <c r="C445" i="2" a="1"/>
  <c r="C445" i="2" s="1"/>
  <c r="C446" i="2" a="1"/>
  <c r="C446" i="2" s="1"/>
  <c r="C447" i="2" a="1"/>
  <c r="C447" i="2" s="1"/>
  <c r="C448" i="2" a="1"/>
  <c r="C448" i="2" s="1"/>
  <c r="C449" i="2" a="1"/>
  <c r="C449" i="2" s="1"/>
  <c r="C450" i="2" a="1"/>
  <c r="C450" i="2"/>
  <c r="C451" i="2" a="1"/>
  <c r="C451" i="2" s="1"/>
  <c r="C452" i="2" a="1"/>
  <c r="C452" i="2" s="1"/>
  <c r="C453" i="2" a="1"/>
  <c r="C453" i="2" s="1"/>
  <c r="C454" i="2" a="1"/>
  <c r="C454" i="2" s="1"/>
  <c r="C455" i="2" a="1"/>
  <c r="C455" i="2" s="1"/>
  <c r="C456" i="2" a="1"/>
  <c r="C456" i="2"/>
  <c r="C457" i="2" a="1"/>
  <c r="C457" i="2" s="1"/>
  <c r="C458" i="2" a="1"/>
  <c r="C458" i="2" s="1"/>
  <c r="C459" i="2" a="1"/>
  <c r="C459" i="2"/>
  <c r="C460" i="2" a="1"/>
  <c r="C460" i="2" s="1"/>
  <c r="C461" i="2" a="1"/>
  <c r="C461" i="2" s="1"/>
  <c r="C462" i="2" a="1"/>
  <c r="C462" i="2" s="1"/>
  <c r="C463" i="2" a="1"/>
  <c r="C463" i="2" s="1"/>
  <c r="C464" i="2" a="1"/>
  <c r="C464" i="2" s="1"/>
  <c r="C465" i="2" a="1"/>
  <c r="C465" i="2" s="1"/>
  <c r="C466" i="2" a="1"/>
  <c r="C466" i="2" s="1"/>
  <c r="C467" i="2" a="1"/>
  <c r="C467" i="2" s="1"/>
  <c r="C468" i="2" a="1"/>
  <c r="C468" i="2"/>
  <c r="C469" i="2" a="1"/>
  <c r="C469" i="2" s="1"/>
  <c r="C470" i="2" a="1"/>
  <c r="C470" i="2" s="1"/>
  <c r="C471" i="2" a="1"/>
  <c r="C471" i="2" s="1"/>
  <c r="C472" i="2" a="1"/>
  <c r="C472" i="2" s="1"/>
  <c r="C473" i="2" a="1"/>
  <c r="C473" i="2" s="1"/>
  <c r="C474" i="2" a="1"/>
  <c r="C474" i="2" s="1"/>
  <c r="C475" i="2" a="1"/>
  <c r="C475" i="2" s="1"/>
  <c r="C476" i="2" a="1"/>
  <c r="C476" i="2" s="1"/>
  <c r="C477" i="2" a="1"/>
  <c r="C477" i="2"/>
  <c r="C478" i="2" a="1"/>
  <c r="C478" i="2" s="1"/>
  <c r="C479" i="2" a="1"/>
  <c r="C479" i="2" s="1"/>
  <c r="C480" i="2" a="1"/>
  <c r="C480" i="2" s="1"/>
  <c r="C481" i="2" a="1"/>
  <c r="C481" i="2"/>
  <c r="C482" i="2" a="1"/>
  <c r="C482" i="2"/>
  <c r="C483" i="2" a="1"/>
  <c r="C483" i="2" s="1"/>
  <c r="C484" i="2" a="1"/>
  <c r="C484" i="2"/>
  <c r="C485" i="2" a="1"/>
  <c r="C485" i="2" s="1"/>
  <c r="C486" i="2" a="1"/>
  <c r="C486" i="2" s="1"/>
  <c r="C487" i="2" a="1"/>
  <c r="C487" i="2"/>
  <c r="C488" i="2" a="1"/>
  <c r="C488" i="2" s="1"/>
  <c r="C489" i="2" a="1"/>
  <c r="C489" i="2" s="1"/>
  <c r="C490" i="2" a="1"/>
  <c r="C490" i="2"/>
  <c r="C491" i="2" a="1"/>
  <c r="C491" i="2"/>
  <c r="C492" i="2" a="1"/>
  <c r="C492" i="2" s="1"/>
  <c r="C493" i="2" a="1"/>
  <c r="C493" i="2"/>
  <c r="C494" i="2" a="1"/>
  <c r="C494" i="2" s="1"/>
  <c r="C495" i="2" a="1"/>
  <c r="C495" i="2" s="1"/>
  <c r="C496" i="2" a="1"/>
  <c r="C496" i="2"/>
  <c r="C497" i="2" a="1"/>
  <c r="C497" i="2" s="1"/>
  <c r="C498" i="2" a="1"/>
  <c r="C498" i="2" s="1"/>
  <c r="C499" i="2" a="1"/>
  <c r="C499" i="2"/>
  <c r="C500" i="2" a="1"/>
  <c r="C500" i="2"/>
  <c r="C501" i="2" a="1"/>
  <c r="C501" i="2" s="1"/>
  <c r="C502" i="2" a="1"/>
  <c r="C502" i="2"/>
  <c r="C503" i="2" a="1"/>
  <c r="C503" i="2" s="1"/>
  <c r="C504" i="2" a="1"/>
  <c r="C504" i="2" s="1"/>
  <c r="C505" i="2" a="1"/>
  <c r="C505" i="2"/>
  <c r="C506" i="2" a="1"/>
  <c r="C506" i="2" s="1"/>
  <c r="C507" i="2" a="1"/>
  <c r="C507" i="2" s="1"/>
  <c r="C508" i="2" a="1"/>
  <c r="C508" i="2"/>
  <c r="C509" i="2" a="1"/>
  <c r="C509" i="2"/>
  <c r="C510" i="2" a="1"/>
  <c r="C510" i="2" s="1"/>
  <c r="C511" i="2" a="1"/>
  <c r="C511" i="2"/>
  <c r="C512" i="2" a="1"/>
  <c r="C512" i="2" s="1"/>
  <c r="C513" i="2" a="1"/>
  <c r="C513" i="2" s="1"/>
  <c r="C514" i="2" a="1"/>
  <c r="C514" i="2"/>
  <c r="C515" i="2" a="1"/>
  <c r="C515" i="2" s="1"/>
  <c r="C516" i="2" a="1"/>
  <c r="C516" i="2" s="1"/>
  <c r="C517" i="2" a="1"/>
  <c r="C517" i="2"/>
  <c r="C518" i="2" a="1"/>
  <c r="C518" i="2"/>
  <c r="C519" i="2" a="1"/>
  <c r="C519" i="2" s="1"/>
  <c r="C520" i="2" a="1"/>
  <c r="C520" i="2"/>
  <c r="C521" i="2" a="1"/>
  <c r="C521" i="2" s="1"/>
  <c r="C522" i="2" a="1"/>
  <c r="C522" i="2" s="1"/>
  <c r="C523" i="2" a="1"/>
  <c r="C523" i="2"/>
  <c r="C524" i="2" a="1"/>
  <c r="C524" i="2" s="1"/>
  <c r="C525" i="2" a="1"/>
  <c r="C525" i="2" s="1"/>
  <c r="C526" i="2" a="1"/>
  <c r="C526" i="2"/>
  <c r="C527" i="2" a="1"/>
  <c r="C527" i="2"/>
  <c r="C528" i="2" a="1"/>
  <c r="C528" i="2" s="1"/>
  <c r="C529" i="2" a="1"/>
  <c r="C529" i="2"/>
  <c r="C530" i="2" a="1"/>
  <c r="C530" i="2" s="1"/>
  <c r="C531" i="2" a="1"/>
  <c r="C531" i="2" s="1"/>
  <c r="C532" i="2" a="1"/>
  <c r="C532" i="2"/>
  <c r="C533" i="2" a="1"/>
  <c r="C533" i="2" s="1"/>
  <c r="C534" i="2" a="1"/>
  <c r="C534" i="2" s="1"/>
  <c r="C535" i="2" a="1"/>
  <c r="C535" i="2"/>
  <c r="C536" i="2" a="1"/>
  <c r="C536" i="2"/>
  <c r="C537" i="2" a="1"/>
  <c r="C537" i="2" s="1"/>
  <c r="C538" i="2" a="1"/>
  <c r="C538" i="2"/>
  <c r="C539" i="2" a="1"/>
  <c r="C539" i="2" s="1"/>
  <c r="C540" i="2" a="1"/>
  <c r="C540" i="2" s="1"/>
  <c r="C541" i="2" a="1"/>
  <c r="C541" i="2"/>
  <c r="C542" i="2" a="1"/>
  <c r="C542" i="2" s="1"/>
  <c r="C543" i="2" a="1"/>
  <c r="C543" i="2" s="1"/>
  <c r="C544" i="2" a="1"/>
  <c r="C544" i="2"/>
  <c r="C545" i="2" a="1"/>
  <c r="C545" i="2"/>
  <c r="C546" i="2" a="1"/>
  <c r="C546" i="2" s="1"/>
  <c r="C547" i="2" a="1"/>
  <c r="C547" i="2"/>
  <c r="C548" i="2" a="1"/>
  <c r="C548" i="2" s="1"/>
  <c r="C549" i="2" a="1"/>
  <c r="C549" i="2" s="1"/>
  <c r="C550" i="2" a="1"/>
  <c r="C550" i="2"/>
  <c r="C551" i="2" a="1"/>
  <c r="C551" i="2" s="1"/>
  <c r="C552" i="2" a="1"/>
  <c r="C552" i="2" s="1"/>
  <c r="C553" i="2" a="1"/>
  <c r="C553" i="2"/>
  <c r="C554" i="2" a="1"/>
  <c r="C554" i="2"/>
  <c r="C555" i="2" a="1"/>
  <c r="C555" i="2" s="1"/>
  <c r="C556" i="2" a="1"/>
  <c r="C556" i="2"/>
  <c r="C557" i="2" a="1"/>
  <c r="C557" i="2" s="1"/>
  <c r="C558" i="2" a="1"/>
  <c r="C558" i="2" s="1"/>
  <c r="C559" i="2" a="1"/>
  <c r="C559" i="2"/>
  <c r="C560" i="2" a="1"/>
  <c r="C560" i="2" s="1"/>
  <c r="C561" i="2" a="1"/>
  <c r="C561" i="2" s="1"/>
  <c r="C562" i="2" a="1"/>
  <c r="C562" i="2"/>
  <c r="C563" i="2" a="1"/>
  <c r="C563" i="2"/>
  <c r="C564" i="2" a="1"/>
  <c r="C564" i="2" s="1"/>
  <c r="C565" i="2" a="1"/>
  <c r="C565" i="2"/>
  <c r="C566" i="2" a="1"/>
  <c r="C566" i="2" s="1"/>
  <c r="C567" i="2" a="1"/>
  <c r="C567" i="2" s="1"/>
  <c r="C568" i="2" a="1"/>
  <c r="C568" i="2"/>
  <c r="C569" i="2" a="1"/>
  <c r="C569" i="2" s="1"/>
  <c r="C570" i="2" a="1"/>
  <c r="C570" i="2" s="1"/>
  <c r="C571" i="2" a="1"/>
  <c r="C571" i="2"/>
  <c r="C572" i="2" a="1"/>
  <c r="C572" i="2"/>
  <c r="C573" i="2" a="1"/>
  <c r="C573" i="2" s="1"/>
  <c r="C574" i="2" a="1"/>
  <c r="C574" i="2"/>
  <c r="C575" i="2" a="1"/>
  <c r="C575" i="2" s="1"/>
  <c r="C576" i="2" a="1"/>
  <c r="C576" i="2" s="1"/>
  <c r="C577" i="2" a="1"/>
  <c r="C577" i="2"/>
  <c r="C578" i="2" a="1"/>
  <c r="C578" i="2" s="1"/>
  <c r="C579" i="2" a="1"/>
  <c r="C579" i="2" s="1"/>
  <c r="C580" i="2" a="1"/>
  <c r="C580" i="2"/>
  <c r="C581" i="2" a="1"/>
  <c r="C581" i="2"/>
  <c r="C582" i="2" a="1"/>
  <c r="C582" i="2" s="1"/>
  <c r="C583" i="2" a="1"/>
  <c r="C583" i="2"/>
  <c r="C584" i="2" a="1"/>
  <c r="C584" i="2" s="1"/>
  <c r="C585" i="2" a="1"/>
  <c r="C585" i="2" s="1"/>
  <c r="C586" i="2" a="1"/>
  <c r="C586" i="2"/>
  <c r="C587" i="2" a="1"/>
  <c r="C587" i="2" s="1"/>
  <c r="C588" i="2" a="1"/>
  <c r="C588" i="2" s="1"/>
  <c r="C589" i="2" a="1"/>
  <c r="C589" i="2" s="1"/>
  <c r="C590" i="2" a="1"/>
  <c r="C590" i="2"/>
  <c r="C591" i="2" a="1"/>
  <c r="C591" i="2" s="1"/>
  <c r="C592" i="2" a="1"/>
  <c r="C592" i="2"/>
  <c r="C593" i="2" a="1"/>
  <c r="C593" i="2" s="1"/>
  <c r="C594" i="2" a="1"/>
  <c r="C594" i="2" s="1"/>
  <c r="C595" i="2" a="1"/>
  <c r="C595" i="2" s="1"/>
  <c r="C596" i="2" a="1"/>
  <c r="C596" i="2" s="1"/>
  <c r="C597" i="2" a="1"/>
  <c r="C597" i="2" s="1"/>
  <c r="C598" i="2" a="1"/>
  <c r="C598" i="2" s="1"/>
  <c r="C599" i="2" a="1"/>
  <c r="C599" i="2"/>
  <c r="C600" i="2" a="1"/>
  <c r="C600" i="2" s="1"/>
  <c r="C601" i="2" a="1"/>
  <c r="C601" i="2"/>
  <c r="C602" i="2" a="1"/>
  <c r="C602" i="2" s="1"/>
  <c r="C603" i="2" a="1"/>
  <c r="C603" i="2" s="1"/>
  <c r="C604" i="2" a="1"/>
  <c r="C604" i="2" s="1"/>
  <c r="C605" i="2" a="1"/>
  <c r="C605" i="2" s="1"/>
  <c r="C606" i="2" a="1"/>
  <c r="C606" i="2" s="1"/>
  <c r="C607" i="2" a="1"/>
  <c r="C607" i="2" s="1"/>
  <c r="C608" i="2" a="1"/>
  <c r="C608" i="2"/>
  <c r="C609" i="2" a="1"/>
  <c r="C609" i="2" s="1"/>
  <c r="C610" i="2" a="1"/>
  <c r="C610" i="2"/>
  <c r="C611" i="2" a="1"/>
  <c r="C611" i="2" s="1"/>
  <c r="C612" i="2" a="1"/>
  <c r="C612" i="2" s="1"/>
  <c r="C613" i="2" a="1"/>
  <c r="C613" i="2" s="1"/>
  <c r="C614" i="2" a="1"/>
  <c r="C614" i="2" s="1"/>
  <c r="C615" i="2" a="1"/>
  <c r="C615" i="2" s="1"/>
  <c r="C616" i="2" a="1"/>
  <c r="C616" i="2" s="1"/>
  <c r="C617" i="2" a="1"/>
  <c r="C617" i="2"/>
  <c r="C618" i="2" a="1"/>
  <c r="C618" i="2" s="1"/>
  <c r="C619" i="2" a="1"/>
  <c r="C619" i="2"/>
  <c r="C620" i="2" a="1"/>
  <c r="C620" i="2" s="1"/>
  <c r="C621" i="2" a="1"/>
  <c r="C621" i="2" s="1"/>
  <c r="C622" i="2" a="1"/>
  <c r="C622" i="2" s="1"/>
  <c r="C623" i="2" a="1"/>
  <c r="C623" i="2" s="1"/>
  <c r="C624" i="2" a="1"/>
  <c r="C624" i="2" s="1"/>
  <c r="C625" i="2" a="1"/>
  <c r="C625" i="2" s="1"/>
  <c r="C626" i="2" a="1"/>
  <c r="C626" i="2"/>
  <c r="C627" i="2" a="1"/>
  <c r="C627" i="2" s="1"/>
  <c r="C628" i="2" a="1"/>
  <c r="C628" i="2"/>
  <c r="C629" i="2" a="1"/>
  <c r="C629" i="2" s="1"/>
  <c r="C630" i="2" a="1"/>
  <c r="C630" i="2" s="1"/>
  <c r="C631" i="2" a="1"/>
  <c r="C631" i="2" s="1"/>
  <c r="C632" i="2" a="1"/>
  <c r="C632" i="2" s="1"/>
  <c r="C633" i="2" a="1"/>
  <c r="C633" i="2" s="1"/>
  <c r="C634" i="2" a="1"/>
  <c r="C634" i="2" s="1"/>
  <c r="C635" i="2" a="1"/>
  <c r="C635" i="2"/>
  <c r="C636" i="2" a="1"/>
  <c r="C636" i="2" s="1"/>
  <c r="C637" i="2" a="1"/>
  <c r="C637" i="2"/>
  <c r="C638" i="2" a="1"/>
  <c r="C638" i="2" s="1"/>
  <c r="C639" i="2" a="1"/>
  <c r="C639" i="2" s="1"/>
  <c r="C640" i="2" a="1"/>
  <c r="C640" i="2" s="1"/>
  <c r="C641" i="2" a="1"/>
  <c r="C641" i="2" s="1"/>
  <c r="C642" i="2" a="1"/>
  <c r="C642" i="2" s="1"/>
  <c r="C643" i="2" a="1"/>
  <c r="C643" i="2" s="1"/>
  <c r="C644" i="2" a="1"/>
  <c r="C644" i="2"/>
  <c r="C645" i="2" a="1"/>
  <c r="C645" i="2" s="1"/>
  <c r="C646" i="2" a="1"/>
  <c r="C646" i="2"/>
  <c r="C647" i="2" a="1"/>
  <c r="C647" i="2" s="1"/>
  <c r="C648" i="2" a="1"/>
  <c r="C648" i="2" s="1"/>
  <c r="C649" i="2" a="1"/>
  <c r="C649" i="2" s="1"/>
  <c r="C650" i="2" a="1"/>
  <c r="C650" i="2" s="1"/>
  <c r="C651" i="2" a="1"/>
  <c r="C651" i="2" s="1"/>
  <c r="C652" i="2" a="1"/>
  <c r="C652" i="2" s="1"/>
  <c r="C653" i="2" a="1"/>
  <c r="C653" i="2"/>
  <c r="C654" i="2" a="1"/>
  <c r="C654" i="2" s="1"/>
  <c r="C655" i="2" a="1"/>
  <c r="C655" i="2"/>
  <c r="C656" i="2" a="1"/>
  <c r="C656" i="2" s="1"/>
  <c r="C657" i="2" a="1"/>
  <c r="C657" i="2" s="1"/>
  <c r="C658" i="2" a="1"/>
  <c r="C658" i="2" s="1"/>
  <c r="C659" i="2" a="1"/>
  <c r="C659" i="2" s="1"/>
  <c r="C660" i="2" a="1"/>
  <c r="C660" i="2" s="1"/>
  <c r="C661" i="2" a="1"/>
  <c r="C661" i="2" s="1"/>
  <c r="C662" i="2" a="1"/>
  <c r="C662" i="2"/>
  <c r="C663" i="2" a="1"/>
  <c r="C663" i="2" s="1"/>
  <c r="C664" i="2" a="1"/>
  <c r="C664" i="2"/>
  <c r="C665" i="2" a="1"/>
  <c r="C665" i="2" s="1"/>
  <c r="C666" i="2" a="1"/>
  <c r="C666" i="2" s="1"/>
  <c r="C667" i="2" a="1"/>
  <c r="C667" i="2" s="1"/>
  <c r="C668" i="2" a="1"/>
  <c r="C668" i="2" s="1"/>
  <c r="C669" i="2" a="1"/>
  <c r="C669" i="2" s="1"/>
  <c r="C670" i="2" a="1"/>
  <c r="C670" i="2" s="1"/>
  <c r="C671" i="2" a="1"/>
  <c r="C671" i="2"/>
  <c r="C672" i="2" a="1"/>
  <c r="C672" i="2" s="1"/>
  <c r="C673" i="2" a="1"/>
  <c r="C673" i="2"/>
  <c r="C674" i="2" a="1"/>
  <c r="C674" i="2" s="1"/>
  <c r="C675" i="2" a="1"/>
  <c r="C675" i="2" s="1"/>
  <c r="C676" i="2" a="1"/>
  <c r="C676" i="2" s="1"/>
  <c r="C677" i="2" a="1"/>
  <c r="C677" i="2" s="1"/>
  <c r="C678" i="2" a="1"/>
  <c r="C678" i="2" s="1"/>
  <c r="C679" i="2" a="1"/>
  <c r="C679" i="2" s="1"/>
  <c r="C680" i="2" a="1"/>
  <c r="C680" i="2"/>
  <c r="C681" i="2" a="1"/>
  <c r="C681" i="2" s="1"/>
  <c r="C682" i="2" a="1"/>
  <c r="C682" i="2"/>
  <c r="C683" i="2" a="1"/>
  <c r="C683" i="2" s="1"/>
  <c r="C684" i="2" a="1"/>
  <c r="C684" i="2" s="1"/>
  <c r="C685" i="2" a="1"/>
  <c r="C685" i="2" s="1"/>
  <c r="C686" i="2" a="1"/>
  <c r="C686" i="2" s="1"/>
  <c r="C687" i="2" a="1"/>
  <c r="C687" i="2" s="1"/>
  <c r="C688" i="2" a="1"/>
  <c r="C688" i="2" s="1"/>
  <c r="C689" i="2" a="1"/>
  <c r="C689" i="2"/>
  <c r="C690" i="2" a="1"/>
  <c r="C690" i="2" s="1"/>
  <c r="C691" i="2" a="1"/>
  <c r="C691" i="2"/>
  <c r="C692" i="2" a="1"/>
  <c r="C692" i="2" s="1"/>
  <c r="C693" i="2" a="1"/>
  <c r="C693" i="2" s="1"/>
  <c r="C694" i="2" a="1"/>
  <c r="C694" i="2" s="1"/>
  <c r="C695" i="2" a="1"/>
  <c r="C695" i="2" s="1"/>
  <c r="C696" i="2" a="1"/>
  <c r="C696" i="2" s="1"/>
  <c r="C697" i="2" a="1"/>
  <c r="C697" i="2" s="1"/>
  <c r="C698" i="2" a="1"/>
  <c r="C698" i="2"/>
  <c r="C699" i="2" a="1"/>
  <c r="C699" i="2" s="1"/>
  <c r="C700" i="2" a="1"/>
  <c r="C700" i="2"/>
  <c r="C701" i="2" a="1"/>
  <c r="C701" i="2" s="1"/>
  <c r="C702" i="2" a="1"/>
  <c r="C702" i="2" s="1"/>
  <c r="C703" i="2" a="1"/>
  <c r="C703" i="2" s="1"/>
  <c r="C704" i="2" a="1"/>
  <c r="C704" i="2" s="1"/>
  <c r="C705" i="2" a="1"/>
  <c r="C705" i="2" s="1"/>
  <c r="C706" i="2" a="1"/>
  <c r="C706" i="2" s="1"/>
  <c r="C707" i="2" a="1"/>
  <c r="C707" i="2"/>
  <c r="C708" i="2" a="1"/>
  <c r="C708" i="2" s="1"/>
  <c r="C709" i="2" a="1"/>
  <c r="C709" i="2"/>
  <c r="C710" i="2" a="1"/>
  <c r="C710" i="2" s="1"/>
  <c r="C711" i="2" a="1"/>
  <c r="C711" i="2" s="1"/>
  <c r="C712" i="2" a="1"/>
  <c r="C712" i="2" s="1"/>
  <c r="C713" i="2" a="1"/>
  <c r="C713" i="2" s="1"/>
  <c r="C714" i="2" a="1"/>
  <c r="C714" i="2" s="1"/>
  <c r="C715" i="2" a="1"/>
  <c r="C715" i="2" s="1"/>
  <c r="C716" i="2" a="1"/>
  <c r="C716" i="2"/>
  <c r="C717" i="2" a="1"/>
  <c r="C717" i="2" s="1"/>
  <c r="C718" i="2" a="1"/>
  <c r="C718" i="2"/>
  <c r="C719" i="2" a="1"/>
  <c r="C719" i="2" s="1"/>
  <c r="C720" i="2" a="1"/>
  <c r="C720" i="2" s="1"/>
  <c r="C721" i="2" a="1"/>
  <c r="C721" i="2" s="1"/>
  <c r="C722" i="2" a="1"/>
  <c r="C722" i="2" s="1"/>
  <c r="C723" i="2" a="1"/>
  <c r="C723" i="2" s="1"/>
  <c r="C724" i="2" a="1"/>
  <c r="C724" i="2" s="1"/>
  <c r="C725" i="2" a="1"/>
  <c r="C725" i="2"/>
  <c r="C726" i="2" a="1"/>
  <c r="C726" i="2" s="1"/>
  <c r="C727" i="2" a="1"/>
  <c r="C727" i="2"/>
  <c r="C728" i="2" a="1"/>
  <c r="C728" i="2" s="1"/>
  <c r="C729" i="2" a="1"/>
  <c r="C729" i="2" s="1"/>
  <c r="C730" i="2" a="1"/>
  <c r="C730" i="2" s="1"/>
  <c r="C731" i="2" a="1"/>
  <c r="C731" i="2" s="1"/>
  <c r="C732" i="2" a="1"/>
  <c r="C732" i="2" s="1"/>
  <c r="C733" i="2" a="1"/>
  <c r="C733" i="2" s="1"/>
  <c r="C734" i="2" a="1"/>
  <c r="C734" i="2"/>
  <c r="C735" i="2" a="1"/>
  <c r="C735" i="2" s="1"/>
  <c r="C736" i="2" a="1"/>
  <c r="C736" i="2"/>
  <c r="C737" i="2" a="1"/>
  <c r="C737" i="2" s="1"/>
  <c r="C738" i="2" a="1"/>
  <c r="C738" i="2" s="1"/>
  <c r="C739" i="2" a="1"/>
  <c r="C739" i="2" s="1"/>
  <c r="C740" i="2" a="1"/>
  <c r="C740" i="2" s="1"/>
  <c r="C741" i="2" a="1"/>
  <c r="C741" i="2" s="1"/>
  <c r="C742" i="2" a="1"/>
  <c r="C742" i="2" s="1"/>
  <c r="C743" i="2" a="1"/>
  <c r="C743" i="2"/>
  <c r="C744" i="2" a="1"/>
  <c r="C744" i="2" s="1"/>
  <c r="C745" i="2" a="1"/>
  <c r="C745" i="2"/>
  <c r="C746" i="2" a="1"/>
  <c r="C746" i="2" s="1"/>
  <c r="C747" i="2" a="1"/>
  <c r="C747" i="2" s="1"/>
  <c r="C748" i="2" a="1"/>
  <c r="C748" i="2" s="1"/>
  <c r="C749" i="2" a="1"/>
  <c r="C749" i="2" s="1"/>
  <c r="C750" i="2" a="1"/>
  <c r="C750" i="2" s="1"/>
  <c r="C751" i="2" a="1"/>
  <c r="C751" i="2" s="1"/>
  <c r="C752" i="2" a="1"/>
  <c r="C752" i="2"/>
  <c r="C753" i="2" a="1"/>
  <c r="C753" i="2" s="1"/>
  <c r="C754" i="2" a="1"/>
  <c r="C754" i="2"/>
  <c r="C755" i="2" a="1"/>
  <c r="C755" i="2" s="1"/>
  <c r="C756" i="2" a="1"/>
  <c r="C756" i="2" s="1"/>
  <c r="C757" i="2" a="1"/>
  <c r="C757" i="2" s="1"/>
  <c r="C758" i="2" a="1"/>
  <c r="C758" i="2" s="1"/>
  <c r="C759" i="2" a="1"/>
  <c r="C759" i="2" s="1"/>
  <c r="C760" i="2" a="1"/>
  <c r="C760" i="2" s="1"/>
  <c r="C761" i="2" a="1"/>
  <c r="C761" i="2"/>
  <c r="C762" i="2" a="1"/>
  <c r="C762" i="2" s="1"/>
  <c r="C763" i="2" a="1"/>
  <c r="C763" i="2"/>
  <c r="C764" i="2" a="1"/>
  <c r="C764" i="2" s="1"/>
  <c r="C765" i="2" a="1"/>
  <c r="C765" i="2" s="1"/>
  <c r="C766" i="2" a="1"/>
  <c r="C766" i="2" s="1"/>
  <c r="C767" i="2" a="1"/>
  <c r="C767" i="2" s="1"/>
  <c r="C768" i="2" a="1"/>
  <c r="C768" i="2" s="1"/>
  <c r="C769" i="2" a="1"/>
  <c r="C769" i="2" s="1"/>
  <c r="C770" i="2" a="1"/>
  <c r="C770" i="2"/>
  <c r="C771" i="2" a="1"/>
  <c r="C771" i="2" s="1"/>
  <c r="C772" i="2" a="1"/>
  <c r="C772" i="2"/>
  <c r="C773" i="2" a="1"/>
  <c r="C773" i="2" s="1"/>
  <c r="C774" i="2" a="1"/>
  <c r="C774" i="2" s="1"/>
  <c r="C775" i="2" a="1"/>
  <c r="C775" i="2" s="1"/>
  <c r="C776" i="2" a="1"/>
  <c r="C776" i="2" s="1"/>
  <c r="C777" i="2" a="1"/>
  <c r="C777" i="2" s="1"/>
  <c r="C778" i="2" a="1"/>
  <c r="C778" i="2" s="1"/>
  <c r="C779" i="2" a="1"/>
  <c r="C779" i="2"/>
  <c r="C780" i="2" a="1"/>
  <c r="C780" i="2" s="1"/>
  <c r="C781" i="2" a="1"/>
  <c r="C781" i="2"/>
  <c r="C782" i="2" a="1"/>
  <c r="C782" i="2" s="1"/>
  <c r="C783" i="2" a="1"/>
  <c r="C783" i="2" s="1"/>
  <c r="C784" i="2" a="1"/>
  <c r="C784" i="2" s="1"/>
  <c r="C785" i="2" a="1"/>
  <c r="C785" i="2" s="1"/>
  <c r="C786" i="2" a="1"/>
  <c r="C786" i="2" s="1"/>
  <c r="C787" i="2" a="1"/>
  <c r="C787" i="2" s="1"/>
  <c r="C788" i="2" a="1"/>
  <c r="C788" i="2"/>
  <c r="C789" i="2" a="1"/>
  <c r="C789" i="2" s="1"/>
  <c r="C790" i="2" a="1"/>
  <c r="C790" i="2"/>
  <c r="C791" i="2" a="1"/>
  <c r="C791" i="2" s="1"/>
  <c r="C792" i="2" a="1"/>
  <c r="C792" i="2" s="1"/>
  <c r="C793" i="2" a="1"/>
  <c r="C793" i="2" s="1"/>
  <c r="C794" i="2" a="1"/>
  <c r="C794" i="2" s="1"/>
  <c r="C795" i="2" a="1"/>
  <c r="C795" i="2" s="1"/>
  <c r="C796" i="2" a="1"/>
  <c r="C796" i="2" s="1"/>
  <c r="C797" i="2" a="1"/>
  <c r="C797" i="2"/>
  <c r="C798" i="2" a="1"/>
  <c r="C798" i="2" s="1"/>
  <c r="C799" i="2" a="1"/>
  <c r="C799" i="2"/>
  <c r="C800" i="2" a="1"/>
  <c r="C800" i="2" s="1"/>
  <c r="C801" i="2" a="1"/>
  <c r="C801" i="2" s="1"/>
  <c r="C802" i="2" a="1"/>
  <c r="C802" i="2" s="1"/>
  <c r="C803" i="2" a="1"/>
  <c r="C803" i="2" s="1"/>
  <c r="C804" i="2" a="1"/>
  <c r="C804" i="2" s="1"/>
  <c r="C805" i="2" a="1"/>
  <c r="C805" i="2" s="1"/>
  <c r="C806" i="2" a="1"/>
  <c r="C806" i="2"/>
  <c r="C807" i="2" a="1"/>
  <c r="C807" i="2" s="1"/>
  <c r="C808" i="2" a="1"/>
  <c r="C808" i="2"/>
  <c r="C809" i="2" a="1"/>
  <c r="C809" i="2" s="1"/>
  <c r="C810" i="2" a="1"/>
  <c r="C810" i="2" s="1"/>
  <c r="C811" i="2" a="1"/>
  <c r="C811" i="2" s="1"/>
  <c r="C812" i="2" a="1"/>
  <c r="C812" i="2" s="1"/>
  <c r="C813" i="2" a="1"/>
  <c r="C813" i="2" s="1"/>
  <c r="C814" i="2" a="1"/>
  <c r="C814" i="2" s="1"/>
  <c r="C815" i="2" a="1"/>
  <c r="C815" i="2"/>
  <c r="C816" i="2" a="1"/>
  <c r="C816" i="2" s="1"/>
  <c r="C817" i="2" a="1"/>
  <c r="C817" i="2"/>
  <c r="C818" i="2" a="1"/>
  <c r="C818" i="2" s="1"/>
  <c r="C819" i="2" a="1"/>
  <c r="C819" i="2" s="1"/>
  <c r="C820" i="2" a="1"/>
  <c r="C820" i="2" s="1"/>
  <c r="C821" i="2" a="1"/>
  <c r="C821" i="2" s="1"/>
  <c r="C822" i="2" a="1"/>
  <c r="C822" i="2" s="1"/>
  <c r="C823" i="2" a="1"/>
  <c r="C823" i="2" s="1"/>
  <c r="C824" i="2" a="1"/>
  <c r="C824" i="2"/>
  <c r="C825" i="2" a="1"/>
  <c r="C825" i="2" s="1"/>
  <c r="C826" i="2" a="1"/>
  <c r="C826" i="2"/>
  <c r="C827" i="2" a="1"/>
  <c r="C827" i="2" s="1"/>
  <c r="C828" i="2" a="1"/>
  <c r="C828" i="2" s="1"/>
  <c r="C829" i="2" a="1"/>
  <c r="C829" i="2" s="1"/>
  <c r="C830" i="2" a="1"/>
  <c r="C830" i="2" s="1"/>
  <c r="C831" i="2" a="1"/>
  <c r="C831" i="2" s="1"/>
  <c r="C832" i="2" a="1"/>
  <c r="C832" i="2" s="1"/>
  <c r="C833" i="2" a="1"/>
  <c r="C833" i="2"/>
  <c r="C834" i="2" a="1"/>
  <c r="C834" i="2" s="1"/>
  <c r="C835" i="2" a="1"/>
  <c r="C835" i="2"/>
  <c r="C836" i="2" a="1"/>
  <c r="C836" i="2" s="1"/>
  <c r="C837" i="2" a="1"/>
  <c r="C837" i="2" s="1"/>
  <c r="C838" i="2" a="1"/>
  <c r="C838" i="2" s="1"/>
  <c r="C839" i="2" a="1"/>
  <c r="C839" i="2" s="1"/>
  <c r="C840" i="2" a="1"/>
  <c r="C840" i="2" s="1"/>
  <c r="C841" i="2" a="1"/>
  <c r="C841" i="2" s="1"/>
  <c r="C842" i="2" a="1"/>
  <c r="C842" i="2"/>
  <c r="C843" i="2" a="1"/>
  <c r="C843" i="2" s="1"/>
  <c r="C844" i="2" a="1"/>
  <c r="C844" i="2"/>
  <c r="C845" i="2" a="1"/>
  <c r="C845" i="2" s="1"/>
  <c r="C846" i="2" a="1"/>
  <c r="C846" i="2" s="1"/>
  <c r="C847" i="2" a="1"/>
  <c r="C847" i="2" s="1"/>
  <c r="C848" i="2" a="1"/>
  <c r="C848" i="2" s="1"/>
  <c r="C849" i="2" a="1"/>
  <c r="C849" i="2" s="1"/>
  <c r="C850" i="2" a="1"/>
  <c r="C850" i="2" s="1"/>
  <c r="C851" i="2" a="1"/>
  <c r="C851" i="2"/>
  <c r="C852" i="2" a="1"/>
  <c r="C852" i="2" s="1"/>
  <c r="C853" i="2" a="1"/>
  <c r="C853" i="2"/>
  <c r="C854" i="2" a="1"/>
  <c r="C854" i="2" s="1"/>
  <c r="C855" i="2" a="1"/>
  <c r="C855" i="2" s="1"/>
  <c r="C856" i="2" a="1"/>
  <c r="C856" i="2" s="1"/>
  <c r="C857" i="2" a="1"/>
  <c r="C857" i="2" s="1"/>
  <c r="C858" i="2" a="1"/>
  <c r="C858" i="2" s="1"/>
  <c r="C859" i="2" a="1"/>
  <c r="C859" i="2" s="1"/>
  <c r="C860" i="2" a="1"/>
  <c r="C860" i="2"/>
  <c r="C861" i="2" a="1"/>
  <c r="C861" i="2" s="1"/>
  <c r="C862" i="2" a="1"/>
  <c r="C862" i="2"/>
  <c r="C863" i="2" a="1"/>
  <c r="C863" i="2" s="1"/>
  <c r="C864" i="2" a="1"/>
  <c r="C864" i="2" s="1"/>
  <c r="C865" i="2" a="1"/>
  <c r="C865" i="2" s="1"/>
  <c r="C866" i="2" a="1"/>
  <c r="C866" i="2" s="1"/>
  <c r="C867" i="2" a="1"/>
  <c r="C867" i="2" s="1"/>
  <c r="C868" i="2" a="1"/>
  <c r="C868" i="2" s="1"/>
  <c r="C869" i="2" a="1"/>
  <c r="C869" i="2"/>
  <c r="C870" i="2" a="1"/>
  <c r="C870" i="2" s="1"/>
  <c r="C871" i="2" a="1"/>
  <c r="C871" i="2"/>
  <c r="C872" i="2" a="1"/>
  <c r="C872" i="2" s="1"/>
  <c r="C873" i="2" a="1"/>
  <c r="C873" i="2" s="1"/>
  <c r="C874" i="2" a="1"/>
  <c r="C874" i="2" s="1"/>
  <c r="C875" i="2" a="1"/>
  <c r="C875" i="2" s="1"/>
  <c r="C876" i="2" a="1"/>
  <c r="C876" i="2" s="1"/>
  <c r="C877" i="2" a="1"/>
  <c r="C877" i="2" s="1"/>
  <c r="C878" i="2" a="1"/>
  <c r="C878" i="2"/>
  <c r="C879" i="2" a="1"/>
  <c r="C879" i="2" s="1"/>
  <c r="C880" i="2" a="1"/>
  <c r="C880" i="2"/>
  <c r="C881" i="2" a="1"/>
  <c r="C881" i="2" s="1"/>
  <c r="C882" i="2" a="1"/>
  <c r="C882" i="2" s="1"/>
  <c r="C883" i="2" a="1"/>
  <c r="C883" i="2" s="1"/>
  <c r="C884" i="2" a="1"/>
  <c r="C884" i="2" s="1"/>
  <c r="C885" i="2" a="1"/>
  <c r="C885" i="2" s="1"/>
  <c r="C886" i="2" a="1"/>
  <c r="C886" i="2" s="1"/>
  <c r="C887" i="2" a="1"/>
  <c r="C887" i="2"/>
  <c r="C888" i="2" a="1"/>
  <c r="C888" i="2" s="1"/>
  <c r="C889" i="2" a="1"/>
  <c r="C889" i="2"/>
  <c r="C890" i="2" a="1"/>
  <c r="C890" i="2" s="1"/>
  <c r="C891" i="2" a="1"/>
  <c r="C891" i="2" s="1"/>
  <c r="C892" i="2" a="1"/>
  <c r="C892" i="2" s="1"/>
  <c r="C893" i="2" a="1"/>
  <c r="C893" i="2" s="1"/>
  <c r="C894" i="2" a="1"/>
  <c r="C894" i="2" s="1"/>
  <c r="C895" i="2" a="1"/>
  <c r="C895" i="2" s="1"/>
  <c r="C896" i="2" a="1"/>
  <c r="C896" i="2"/>
  <c r="C897" i="2" a="1"/>
  <c r="C897" i="2" s="1"/>
  <c r="C898" i="2" a="1"/>
  <c r="C898" i="2"/>
  <c r="C899" i="2" a="1"/>
  <c r="C899" i="2" s="1"/>
  <c r="C900" i="2" a="1"/>
  <c r="C900" i="2" s="1"/>
  <c r="C901" i="2" a="1"/>
  <c r="C901" i="2" s="1"/>
  <c r="C902" i="2" a="1"/>
  <c r="C902" i="2" s="1"/>
  <c r="C903" i="2" a="1"/>
  <c r="C903" i="2" s="1"/>
  <c r="C904" i="2" a="1"/>
  <c r="C904" i="2" s="1"/>
  <c r="C905" i="2" a="1"/>
  <c r="C905" i="2"/>
  <c r="C906" i="2" a="1"/>
  <c r="C906" i="2" s="1"/>
  <c r="C907" i="2" a="1"/>
  <c r="C907" i="2" s="1"/>
  <c r="C908" i="2" a="1"/>
  <c r="C908" i="2"/>
  <c r="C909" i="2" a="1"/>
  <c r="C909" i="2" s="1"/>
  <c r="C910" i="2" a="1"/>
  <c r="C910" i="2" s="1"/>
  <c r="C911" i="2" a="1"/>
  <c r="C911" i="2"/>
  <c r="C912" i="2" a="1"/>
  <c r="C912" i="2" s="1"/>
  <c r="C913" i="2" a="1"/>
  <c r="C913" i="2" s="1"/>
  <c r="C914" i="2" a="1"/>
  <c r="C914" i="2"/>
  <c r="C915" i="2" a="1"/>
  <c r="C915" i="2" s="1"/>
  <c r="C916" i="2" a="1"/>
  <c r="C916" i="2" s="1"/>
  <c r="C917" i="2" a="1"/>
  <c r="C917" i="2"/>
  <c r="C918" i="2" a="1"/>
  <c r="C918" i="2" s="1"/>
  <c r="C919" i="2" a="1"/>
  <c r="C919" i="2" s="1"/>
  <c r="C920" i="2" a="1"/>
  <c r="C920" i="2"/>
  <c r="C921" i="2" a="1"/>
  <c r="C921" i="2" s="1"/>
  <c r="C922" i="2" a="1"/>
  <c r="C922" i="2" s="1"/>
  <c r="C923" i="2" a="1"/>
  <c r="C923" i="2"/>
  <c r="C924" i="2" a="1"/>
  <c r="C924" i="2" s="1"/>
  <c r="C925" i="2" a="1"/>
  <c r="C925" i="2" s="1"/>
  <c r="C926" i="2" a="1"/>
  <c r="C926" i="2"/>
  <c r="C927" i="2" a="1"/>
  <c r="C927" i="2" s="1"/>
  <c r="C928" i="2" a="1"/>
  <c r="C928" i="2" s="1"/>
  <c r="C929" i="2" a="1"/>
  <c r="C929" i="2"/>
  <c r="C217" i="2" a="1"/>
  <c r="C217" i="2" s="1"/>
  <c r="C218" i="2" a="1"/>
  <c r="C218" i="2"/>
  <c r="C219" i="2" a="1"/>
  <c r="C219" i="2"/>
  <c r="C220" i="2" a="1"/>
  <c r="C220" i="2" s="1"/>
  <c r="C221" i="2" a="1"/>
  <c r="C221" i="2"/>
  <c r="C222" i="2" a="1"/>
  <c r="C222" i="2"/>
  <c r="C223" i="2" a="1"/>
  <c r="C223" i="2" s="1"/>
  <c r="C224" i="2" a="1"/>
  <c r="C224" i="2"/>
  <c r="C225" i="2" a="1"/>
  <c r="C225" i="2"/>
  <c r="C214" i="2" a="1"/>
  <c r="C214" i="2" s="1"/>
  <c r="C215" i="2" a="1"/>
  <c r="C215" i="2" s="1"/>
  <c r="C216" i="2" a="1"/>
  <c r="C216" i="2"/>
  <c r="C14" i="2" a="1"/>
  <c r="C14" i="2" s="1"/>
  <c r="C15" i="2" a="1"/>
  <c r="C15" i="2" s="1"/>
  <c r="E15" i="2" s="1"/>
  <c r="C16" i="2" a="1"/>
  <c r="C16" i="2"/>
  <c r="E16" i="2" s="1"/>
  <c r="C17" i="2" a="1"/>
  <c r="C17" i="2" s="1"/>
  <c r="C18" i="2" a="1"/>
  <c r="C18" i="2" s="1"/>
  <c r="E18" i="2" s="1"/>
  <c r="C19" i="2" a="1"/>
  <c r="C19" i="2"/>
  <c r="E19" i="2" s="1"/>
  <c r="C20" i="2" a="1"/>
  <c r="C20" i="2" s="1"/>
  <c r="C21" i="2" a="1"/>
  <c r="C21" i="2" s="1"/>
  <c r="E21" i="2" s="1"/>
  <c r="C22" i="2" a="1"/>
  <c r="C22" i="2"/>
  <c r="E22" i="2" s="1"/>
  <c r="C23" i="2" a="1"/>
  <c r="C23" i="2" s="1"/>
  <c r="C24" i="2" a="1"/>
  <c r="C24" i="2" s="1"/>
  <c r="E24" i="2" s="1"/>
  <c r="C25" i="2" a="1"/>
  <c r="C25" i="2"/>
  <c r="E25" i="2" s="1"/>
  <c r="C26" i="2" a="1"/>
  <c r="C26" i="2" s="1"/>
  <c r="C27" i="2" a="1"/>
  <c r="C27" i="2" s="1"/>
  <c r="E27" i="2" s="1"/>
  <c r="C28" i="2" a="1"/>
  <c r="C28" i="2"/>
  <c r="E28" i="2" s="1"/>
  <c r="C29" i="2" a="1"/>
  <c r="C29" i="2" s="1"/>
  <c r="C30" i="2" a="1"/>
  <c r="C30" i="2" s="1"/>
  <c r="E30" i="2" s="1"/>
  <c r="C31" i="2" a="1"/>
  <c r="C31" i="2"/>
  <c r="E31" i="2" s="1"/>
  <c r="C32" i="2" a="1"/>
  <c r="C32" i="2" s="1"/>
  <c r="C33" i="2" a="1"/>
  <c r="C33" i="2" s="1"/>
  <c r="E33" i="2" s="1"/>
  <c r="C34" i="2" a="1"/>
  <c r="C34" i="2"/>
  <c r="E34" i="2" s="1"/>
  <c r="C35" i="2" a="1"/>
  <c r="C35" i="2" s="1"/>
  <c r="C36" i="2" a="1"/>
  <c r="C36" i="2" s="1"/>
  <c r="E36" i="2" s="1"/>
  <c r="C37" i="2" a="1"/>
  <c r="C37" i="2"/>
  <c r="E37" i="2" s="1"/>
  <c r="C38" i="2" a="1"/>
  <c r="C38" i="2" s="1"/>
  <c r="C39" i="2" a="1"/>
  <c r="C39" i="2" s="1"/>
  <c r="E39" i="2" s="1"/>
  <c r="C40" i="2" a="1"/>
  <c r="C40" i="2"/>
  <c r="E40" i="2" s="1"/>
  <c r="C41" i="2" a="1"/>
  <c r="C41" i="2" s="1"/>
  <c r="C42" i="2" a="1"/>
  <c r="C42" i="2" s="1"/>
  <c r="C43" i="2" a="1"/>
  <c r="C43" i="2"/>
  <c r="C44" i="2" a="1"/>
  <c r="C44" i="2" s="1"/>
  <c r="E44" i="2" s="1"/>
  <c r="C45" i="2" a="1"/>
  <c r="C45" i="2" s="1"/>
  <c r="E45" i="2" s="1"/>
  <c r="C46" i="2" a="1"/>
  <c r="C46" i="2"/>
  <c r="C47" i="2" a="1"/>
  <c r="C47" i="2" s="1"/>
  <c r="C48" i="2" a="1"/>
  <c r="C48" i="2" s="1"/>
  <c r="C49" i="2" a="1"/>
  <c r="C49" i="2"/>
  <c r="E49" i="2" s="1"/>
  <c r="C50" i="2" a="1"/>
  <c r="C50" i="2" s="1"/>
  <c r="C51" i="2" a="1"/>
  <c r="C51" i="2" s="1"/>
  <c r="C52" i="2" a="1"/>
  <c r="C52" i="2"/>
  <c r="C53" i="2" a="1"/>
  <c r="C53" i="2" s="1"/>
  <c r="E53" i="2" s="1"/>
  <c r="C54" i="2" a="1"/>
  <c r="C54" i="2" s="1"/>
  <c r="E54" i="2" s="1"/>
  <c r="C55" i="2" a="1"/>
  <c r="C55" i="2"/>
  <c r="C56" i="2" a="1"/>
  <c r="C56" i="2" s="1"/>
  <c r="C57" i="2" a="1"/>
  <c r="C57" i="2" s="1"/>
  <c r="C58" i="2" a="1"/>
  <c r="C58" i="2"/>
  <c r="E58" i="2" s="1"/>
  <c r="C59" i="2" a="1"/>
  <c r="C59" i="2" s="1"/>
  <c r="C60" i="2" a="1"/>
  <c r="C60" i="2" s="1"/>
  <c r="C61" i="2" a="1"/>
  <c r="C61" i="2"/>
  <c r="C62" i="2" a="1"/>
  <c r="C62" i="2" s="1"/>
  <c r="E62" i="2" s="1"/>
  <c r="C63" i="2" a="1"/>
  <c r="C63" i="2" s="1"/>
  <c r="E63" i="2" s="1"/>
  <c r="C64" i="2" a="1"/>
  <c r="C64" i="2"/>
  <c r="C65" i="2" a="1"/>
  <c r="C65" i="2" s="1"/>
  <c r="C66" i="2" a="1"/>
  <c r="C66" i="2" s="1"/>
  <c r="C67" i="2" a="1"/>
  <c r="C67" i="2"/>
  <c r="E67" i="2" s="1"/>
  <c r="C68" i="2" a="1"/>
  <c r="C68" i="2" s="1"/>
  <c r="C69" i="2" a="1"/>
  <c r="C69" i="2" s="1"/>
  <c r="C70" i="2" a="1"/>
  <c r="C70" i="2"/>
  <c r="C71" i="2" a="1"/>
  <c r="C71" i="2" s="1"/>
  <c r="E71" i="2" s="1"/>
  <c r="C72" i="2" a="1"/>
  <c r="C72" i="2" s="1"/>
  <c r="E72" i="2" s="1"/>
  <c r="C73" i="2" a="1"/>
  <c r="C73" i="2"/>
  <c r="C74" i="2" a="1"/>
  <c r="C74" i="2" s="1"/>
  <c r="C75" i="2" a="1"/>
  <c r="C75" i="2" s="1"/>
  <c r="C76" i="2" a="1"/>
  <c r="C76" i="2"/>
  <c r="E76" i="2" s="1"/>
  <c r="C77" i="2" a="1"/>
  <c r="C77" i="2" s="1"/>
  <c r="C78" i="2" a="1"/>
  <c r="C78" i="2" s="1"/>
  <c r="C79" i="2" a="1"/>
  <c r="C79" i="2"/>
  <c r="C80" i="2" a="1"/>
  <c r="C80" i="2" s="1"/>
  <c r="E80" i="2" s="1"/>
  <c r="C81" i="2" a="1"/>
  <c r="C81" i="2" s="1"/>
  <c r="E81" i="2" s="1"/>
  <c r="C82" i="2" a="1"/>
  <c r="C82" i="2"/>
  <c r="C83" i="2" a="1"/>
  <c r="C83" i="2" s="1"/>
  <c r="E83" i="2" s="1"/>
  <c r="C84" i="2" a="1"/>
  <c r="C84" i="2" s="1"/>
  <c r="E84" i="2" s="1"/>
  <c r="C85" i="2" a="1"/>
  <c r="C85" i="2"/>
  <c r="E85" i="2" s="1"/>
  <c r="C86" i="2" a="1"/>
  <c r="C86" i="2" s="1"/>
  <c r="E86" i="2" s="1"/>
  <c r="C87" i="2" a="1"/>
  <c r="C87" i="2" s="1"/>
  <c r="E87" i="2" s="1"/>
  <c r="C88" i="2" a="1"/>
  <c r="C88" i="2"/>
  <c r="C89" i="2" a="1"/>
  <c r="C89" i="2" s="1"/>
  <c r="E89" i="2" s="1"/>
  <c r="C90" i="2" a="1"/>
  <c r="C90" i="2" s="1"/>
  <c r="E90" i="2" s="1"/>
  <c r="C91" i="2" a="1"/>
  <c r="C91" i="2"/>
  <c r="C92" i="2" a="1"/>
  <c r="C92" i="2" s="1"/>
  <c r="E92" i="2" s="1"/>
  <c r="C93" i="2" a="1"/>
  <c r="C93" i="2" s="1"/>
  <c r="E93" i="2" s="1"/>
  <c r="C94" i="2" a="1"/>
  <c r="C94" i="2"/>
  <c r="E94" i="2" s="1"/>
  <c r="C95" i="2" a="1"/>
  <c r="C95" i="2" s="1"/>
  <c r="E95" i="2" s="1"/>
  <c r="C96" i="2" a="1"/>
  <c r="C96" i="2" s="1"/>
  <c r="E96" i="2" s="1"/>
  <c r="C97" i="2" a="1"/>
  <c r="C97" i="2"/>
  <c r="C98" i="2" a="1"/>
  <c r="C98" i="2" s="1"/>
  <c r="C99" i="2" a="1"/>
  <c r="C99" i="2" s="1"/>
  <c r="E99" i="2" s="1"/>
  <c r="C100" i="2" a="1"/>
  <c r="C100" i="2"/>
  <c r="C101" i="2" a="1"/>
  <c r="C101" i="2" s="1"/>
  <c r="C102" i="2" a="1"/>
  <c r="C102" i="2" s="1"/>
  <c r="C103" i="2" a="1"/>
  <c r="C103" i="2"/>
  <c r="E103" i="2" s="1"/>
  <c r="C104" i="2" a="1"/>
  <c r="C104" i="2" s="1"/>
  <c r="C105" i="2" a="1"/>
  <c r="C105" i="2" s="1"/>
  <c r="E105" i="2" s="1"/>
  <c r="C106" i="2" a="1"/>
  <c r="C106" i="2"/>
  <c r="C107" i="2" a="1"/>
  <c r="C107" i="2" s="1"/>
  <c r="C108" i="2" a="1"/>
  <c r="C108" i="2" s="1"/>
  <c r="E108" i="2" s="1"/>
  <c r="C109" i="2" a="1"/>
  <c r="C109" i="2"/>
  <c r="C110" i="2" a="1"/>
  <c r="C110" i="2" s="1"/>
  <c r="C111" i="2" a="1"/>
  <c r="C111" i="2" s="1"/>
  <c r="C112" i="2" a="1"/>
  <c r="C112" i="2"/>
  <c r="E112" i="2" s="1"/>
  <c r="C113" i="2" a="1"/>
  <c r="C113" i="2" s="1"/>
  <c r="C114" i="2" a="1"/>
  <c r="C114" i="2" s="1"/>
  <c r="E114" i="2" s="1"/>
  <c r="C115" i="2" a="1"/>
  <c r="C115" i="2"/>
  <c r="C116" i="2" a="1"/>
  <c r="C116" i="2" s="1"/>
  <c r="E116" i="2" s="1"/>
  <c r="C117" i="2" a="1"/>
  <c r="C117" i="2" s="1"/>
  <c r="E117" i="2" s="1"/>
  <c r="C118" i="2" a="1"/>
  <c r="C118" i="2"/>
  <c r="C119" i="2" a="1"/>
  <c r="C119" i="2" s="1"/>
  <c r="C120" i="2" a="1"/>
  <c r="C120" i="2" s="1"/>
  <c r="C121" i="2" a="1"/>
  <c r="C121" i="2"/>
  <c r="C122" i="2" a="1"/>
  <c r="C122" i="2" s="1"/>
  <c r="C123" i="2" a="1"/>
  <c r="C123" i="2" s="1"/>
  <c r="E123" i="2" s="1"/>
  <c r="C124" i="2" a="1"/>
  <c r="C124" i="2"/>
  <c r="C125" i="2" a="1"/>
  <c r="C125" i="2" s="1"/>
  <c r="C126" i="2" a="1"/>
  <c r="C126" i="2" s="1"/>
  <c r="E126" i="2" s="1"/>
  <c r="C127" i="2" a="1"/>
  <c r="C127" i="2"/>
  <c r="C128" i="2" a="1"/>
  <c r="C128" i="2" s="1"/>
  <c r="C129" i="2" a="1"/>
  <c r="C129" i="2" s="1"/>
  <c r="C130" i="2" a="1"/>
  <c r="C130" i="2"/>
  <c r="C131" i="2" a="1"/>
  <c r="C131" i="2" s="1"/>
  <c r="C132" i="2" a="1"/>
  <c r="C132" i="2" s="1"/>
  <c r="E132" i="2" s="1"/>
  <c r="C133" i="2" a="1"/>
  <c r="C133" i="2"/>
  <c r="C134" i="2" a="1"/>
  <c r="C134" i="2" s="1"/>
  <c r="C135" i="2" a="1"/>
  <c r="C135" i="2" s="1"/>
  <c r="E135" i="2" s="1"/>
  <c r="C136" i="2" a="1"/>
  <c r="C136" i="2"/>
  <c r="C137" i="2" a="1"/>
  <c r="C137" i="2" s="1"/>
  <c r="C138" i="2" a="1"/>
  <c r="C138" i="2" s="1"/>
  <c r="C139" i="2" a="1"/>
  <c r="C139" i="2"/>
  <c r="C140" i="2" a="1"/>
  <c r="C140" i="2" s="1"/>
  <c r="C141" i="2" a="1"/>
  <c r="C141" i="2" s="1"/>
  <c r="E141" i="2" s="1"/>
  <c r="C142" i="2" a="1"/>
  <c r="C142" i="2"/>
  <c r="C143" i="2" a="1"/>
  <c r="C143" i="2" s="1"/>
  <c r="C144" i="2" a="1"/>
  <c r="C144" i="2" s="1"/>
  <c r="E144" i="2" s="1"/>
  <c r="C145" i="2" a="1"/>
  <c r="C145" i="2"/>
  <c r="C146" i="2" a="1"/>
  <c r="C146" i="2" s="1"/>
  <c r="C147" i="2" a="1"/>
  <c r="C147" i="2" s="1"/>
  <c r="C148" i="2" a="1"/>
  <c r="C148" i="2"/>
  <c r="C149" i="2" a="1"/>
  <c r="C149" i="2" s="1"/>
  <c r="C150" i="2" a="1"/>
  <c r="C150" i="2" s="1"/>
  <c r="E150" i="2" s="1"/>
  <c r="C151" i="2" a="1"/>
  <c r="C151" i="2" s="1"/>
  <c r="E151" i="2" s="1"/>
  <c r="C152" i="2" a="1"/>
  <c r="C152" i="2" s="1"/>
  <c r="C153" i="2" a="1"/>
  <c r="C153" i="2" s="1"/>
  <c r="E153" i="2" s="1"/>
  <c r="C154" i="2" a="1"/>
  <c r="C154" i="2"/>
  <c r="C155" i="2" a="1"/>
  <c r="C155" i="2" s="1"/>
  <c r="C156" i="2" a="1"/>
  <c r="C156" i="2" s="1"/>
  <c r="C157" i="2" a="1"/>
  <c r="C157" i="2"/>
  <c r="C158" i="2" a="1"/>
  <c r="C158" i="2" s="1"/>
  <c r="C159" i="2" a="1"/>
  <c r="C159" i="2" s="1"/>
  <c r="E159" i="2" s="1"/>
  <c r="C160" i="2" a="1"/>
  <c r="C160" i="2" s="1"/>
  <c r="E160" i="2" s="1"/>
  <c r="C161" i="2" a="1"/>
  <c r="C161" i="2" s="1"/>
  <c r="C162" i="2" a="1"/>
  <c r="C162" i="2" s="1"/>
  <c r="E162" i="2" s="1"/>
  <c r="C163" i="2" a="1"/>
  <c r="C163" i="2" s="1"/>
  <c r="E163" i="2" s="1"/>
  <c r="C164" i="2" a="1"/>
  <c r="C164" i="2" s="1"/>
  <c r="C165" i="2" a="1"/>
  <c r="C165" i="2" s="1"/>
  <c r="C166" i="2" a="1"/>
  <c r="C166" i="2"/>
  <c r="C167" i="2" a="1"/>
  <c r="C167" i="2" s="1"/>
  <c r="C168" i="2" a="1"/>
  <c r="C168" i="2" s="1"/>
  <c r="E168" i="2" s="1"/>
  <c r="C169" i="2" a="1"/>
  <c r="C169" i="2" s="1"/>
  <c r="E169" i="2" s="1"/>
  <c r="C170" i="2" a="1"/>
  <c r="C170" i="2" s="1"/>
  <c r="C171" i="2" a="1"/>
  <c r="C171" i="2" s="1"/>
  <c r="E171" i="2" s="1"/>
  <c r="C172" i="2" a="1"/>
  <c r="C172" i="2" s="1"/>
  <c r="E172" i="2" s="1"/>
  <c r="C173" i="2" a="1"/>
  <c r="C173" i="2" s="1"/>
  <c r="C174" i="2" a="1"/>
  <c r="C174" i="2" s="1"/>
  <c r="C175" i="2" a="1"/>
  <c r="C175" i="2"/>
  <c r="C176" i="2" a="1"/>
  <c r="C176" i="2" s="1"/>
  <c r="C177" i="2" a="1"/>
  <c r="C177" i="2" s="1"/>
  <c r="E177" i="2" s="1"/>
  <c r="C178" i="2" a="1"/>
  <c r="C178" i="2" s="1"/>
  <c r="E178" i="2" s="1"/>
  <c r="C179" i="2" a="1"/>
  <c r="C179" i="2" s="1"/>
  <c r="C180" i="2" a="1"/>
  <c r="C180" i="2" s="1"/>
  <c r="E180" i="2" s="1"/>
  <c r="C181" i="2" a="1"/>
  <c r="C181" i="2" s="1"/>
  <c r="E181" i="2" s="1"/>
  <c r="C182" i="2" a="1"/>
  <c r="C182" i="2" s="1"/>
  <c r="C183" i="2" a="1"/>
  <c r="C183" i="2" s="1"/>
  <c r="C184" i="2" a="1"/>
  <c r="C184" i="2"/>
  <c r="C185" i="2" a="1"/>
  <c r="C185" i="2" s="1"/>
  <c r="C186" i="2" a="1"/>
  <c r="C186" i="2" s="1"/>
  <c r="E186" i="2" s="1"/>
  <c r="C187" i="2" a="1"/>
  <c r="C187" i="2" s="1"/>
  <c r="E187" i="2" s="1"/>
  <c r="C188" i="2" a="1"/>
  <c r="C188" i="2" s="1"/>
  <c r="C189" i="2" a="1"/>
  <c r="C189" i="2" s="1"/>
  <c r="E189" i="2" s="1"/>
  <c r="C190" i="2" a="1"/>
  <c r="C190" i="2" s="1"/>
  <c r="E190" i="2" s="1"/>
  <c r="C191" i="2" a="1"/>
  <c r="C191" i="2" s="1"/>
  <c r="C192" i="2" a="1"/>
  <c r="C192" i="2" s="1"/>
  <c r="C193" i="2" a="1"/>
  <c r="C193" i="2"/>
  <c r="C194" i="2" a="1"/>
  <c r="C194" i="2" s="1"/>
  <c r="C195" i="2" a="1"/>
  <c r="C195" i="2" s="1"/>
  <c r="E195" i="2" s="1"/>
  <c r="C196" i="2" a="1"/>
  <c r="C196" i="2" s="1"/>
  <c r="E196" i="2" s="1"/>
  <c r="C197" i="2" a="1"/>
  <c r="C197" i="2" s="1"/>
  <c r="C198" i="2" a="1"/>
  <c r="C198" i="2" s="1"/>
  <c r="E198" i="2" s="1"/>
  <c r="C199" i="2" a="1"/>
  <c r="C199" i="2" s="1"/>
  <c r="E199" i="2" s="1"/>
  <c r="C200" i="2" a="1"/>
  <c r="C200" i="2" s="1"/>
  <c r="C201" i="2" a="1"/>
  <c r="C201" i="2" s="1"/>
  <c r="C202" i="2" a="1"/>
  <c r="C202" i="2"/>
  <c r="E202" i="2" s="1"/>
  <c r="C203" i="2" a="1"/>
  <c r="C203" i="2" s="1"/>
  <c r="E203" i="2" s="1"/>
  <c r="C204" i="2" a="1"/>
  <c r="C204" i="2" s="1"/>
  <c r="E204" i="2" s="1"/>
  <c r="C205" i="2" a="1"/>
  <c r="C205" i="2" s="1"/>
  <c r="E205" i="2" s="1"/>
  <c r="C206" i="2" a="1"/>
  <c r="C206" i="2" s="1"/>
  <c r="E206" i="2" s="1"/>
  <c r="C207" i="2" a="1"/>
  <c r="C207" i="2" s="1"/>
  <c r="E207" i="2" s="1"/>
  <c r="C208" i="2" a="1"/>
  <c r="C208" i="2" s="1"/>
  <c r="E208" i="2" s="1"/>
  <c r="C209" i="2" a="1"/>
  <c r="C209" i="2" s="1"/>
  <c r="E209" i="2" s="1"/>
  <c r="C210" i="2" a="1"/>
  <c r="C210" i="2" s="1"/>
  <c r="E210" i="2" s="1"/>
  <c r="C211" i="2" a="1"/>
  <c r="C211" i="2"/>
  <c r="E211" i="2" s="1"/>
  <c r="C212" i="2" a="1"/>
  <c r="C212" i="2" s="1"/>
  <c r="E212" i="2" s="1"/>
  <c r="C213" i="2" a="1"/>
  <c r="C213" i="2" s="1"/>
  <c r="E213" i="2" s="1"/>
  <c r="C13" i="2" a="1"/>
  <c r="C13" i="2" s="1"/>
  <c r="E13" i="2" s="1"/>
  <c r="E14" i="2"/>
  <c r="E17" i="2"/>
  <c r="E20" i="2"/>
  <c r="E23" i="2"/>
  <c r="E26" i="2"/>
  <c r="E29" i="2"/>
  <c r="E32" i="2"/>
  <c r="E35" i="2"/>
  <c r="E38" i="2"/>
  <c r="E41" i="2"/>
  <c r="E42" i="2"/>
  <c r="E43" i="2"/>
  <c r="E46" i="2"/>
  <c r="E47" i="2"/>
  <c r="E48" i="2"/>
  <c r="E50" i="2"/>
  <c r="E51" i="2"/>
  <c r="E52" i="2"/>
  <c r="E55" i="2"/>
  <c r="E56" i="2"/>
  <c r="E57" i="2"/>
  <c r="E59" i="2"/>
  <c r="E60" i="2"/>
  <c r="E61" i="2"/>
  <c r="E64" i="2"/>
  <c r="E65" i="2"/>
  <c r="E66" i="2"/>
  <c r="E68" i="2"/>
  <c r="E69" i="2"/>
  <c r="E70" i="2"/>
  <c r="E73" i="2"/>
  <c r="E74" i="2"/>
  <c r="E75" i="2"/>
  <c r="E77" i="2"/>
  <c r="E78" i="2"/>
  <c r="E79" i="2"/>
  <c r="E82" i="2"/>
  <c r="E88" i="2"/>
  <c r="E91" i="2"/>
  <c r="E97" i="2"/>
  <c r="E98" i="2"/>
  <c r="E100" i="2"/>
  <c r="E101" i="2"/>
  <c r="E102" i="2"/>
  <c r="E104" i="2"/>
  <c r="E106" i="2"/>
  <c r="E107" i="2"/>
  <c r="E109" i="2"/>
  <c r="E110" i="2"/>
  <c r="E111" i="2"/>
  <c r="E113" i="2"/>
  <c r="E115" i="2"/>
  <c r="E118" i="2"/>
  <c r="E119" i="2"/>
  <c r="E120" i="2"/>
  <c r="E121" i="2"/>
  <c r="E122" i="2"/>
  <c r="E124" i="2"/>
  <c r="E125" i="2"/>
  <c r="E127" i="2"/>
  <c r="E128" i="2"/>
  <c r="E129" i="2"/>
  <c r="E130" i="2"/>
  <c r="E131" i="2"/>
  <c r="E133" i="2"/>
  <c r="E134" i="2"/>
  <c r="E136" i="2"/>
  <c r="E137" i="2"/>
  <c r="E138" i="2"/>
  <c r="E139" i="2"/>
  <c r="E140" i="2"/>
  <c r="E142" i="2"/>
  <c r="E143" i="2"/>
  <c r="E145" i="2"/>
  <c r="E146" i="2"/>
  <c r="E147" i="2"/>
  <c r="E148" i="2"/>
  <c r="E149" i="2"/>
  <c r="E152" i="2"/>
  <c r="E154" i="2"/>
  <c r="E155" i="2"/>
  <c r="E156" i="2"/>
  <c r="E157" i="2"/>
  <c r="E158" i="2"/>
  <c r="E161" i="2"/>
  <c r="E164" i="2"/>
  <c r="E165" i="2"/>
  <c r="E166" i="2"/>
  <c r="E167" i="2"/>
  <c r="E170" i="2"/>
  <c r="E173" i="2"/>
  <c r="E174" i="2"/>
  <c r="E175" i="2"/>
  <c r="E176" i="2"/>
  <c r="E179" i="2"/>
  <c r="E182" i="2"/>
  <c r="E183" i="2"/>
  <c r="E184" i="2"/>
  <c r="E185" i="2"/>
  <c r="E188" i="2"/>
  <c r="E191" i="2"/>
  <c r="E192" i="2"/>
  <c r="E193" i="2"/>
  <c r="E194" i="2"/>
  <c r="E197" i="2"/>
  <c r="E200" i="2"/>
  <c r="E201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<sst xmlns="http://schemas.openxmlformats.org/spreadsheetml/2006/main" count="8263" uniqueCount="1769">
  <si>
    <t>주소</t>
  </si>
  <si>
    <t>상호명</t>
  </si>
  <si>
    <t>경기</t>
  </si>
  <si>
    <t>경기도 용인시 기흥구 흥덕중앙로 41 (영덕동)</t>
  </si>
  <si>
    <t>보니따필라테스 용인흥덕점</t>
  </si>
  <si>
    <t>경기도 용인시 처인구 금학로 442-2 (마평동)</t>
  </si>
  <si>
    <t>엠 피트니스</t>
  </si>
  <si>
    <t>경기도 용인시 수지구 만현로 120 (상현동)</t>
  </si>
  <si>
    <t>코샤</t>
  </si>
  <si>
    <t>경기도 용인시 처인구 양지면 양지로 209</t>
  </si>
  <si>
    <t>골프존파크 양지IC 하이웨이점</t>
  </si>
  <si>
    <t>경기도 용인시 기흥구 언동로71번길 45 (청덕동)</t>
  </si>
  <si>
    <t>페이버FC</t>
  </si>
  <si>
    <t>경기도 용인시 기흥구 한보라2로 5 (보라동, 랜드빌4)</t>
  </si>
  <si>
    <t>보라스크린</t>
  </si>
  <si>
    <t>경기도 용인시 처인구 중부대로 1398</t>
  </si>
  <si>
    <t>약속당구장</t>
  </si>
  <si>
    <t>경기도 용인시 처인구 양지면 양지로 106-7</t>
  </si>
  <si>
    <t>홀인원 스크린골프</t>
  </si>
  <si>
    <t>경기도 용인시 기흥구 신갈로 5-13 (상갈동)</t>
  </si>
  <si>
    <t>골프존파크 상갈다올점</t>
  </si>
  <si>
    <t>경기도 용인시 수지구 현암로 162 (죽전동)</t>
  </si>
  <si>
    <t>쭌</t>
  </si>
  <si>
    <t>경기도 용인시 수지구 만현로 20</t>
  </si>
  <si>
    <t>브이아이피짐(VIP GYM)</t>
  </si>
  <si>
    <t>경기도 용인시 수지구 만현로 103 (상현동)</t>
  </si>
  <si>
    <t>굿바디슬링운동센터</t>
  </si>
  <si>
    <t>경기도 용인시 수지구 풍덕천로147번길 3</t>
  </si>
  <si>
    <t>제네바 그라운드</t>
  </si>
  <si>
    <t>경기도 용인시 수지구 풍덕천로22번길 28 (풍덕천동)</t>
  </si>
  <si>
    <t>이우탁구클럽</t>
  </si>
  <si>
    <t>경기도 용인시 수지구 풍덕천로139번길 16-1 (풍덕천동)</t>
  </si>
  <si>
    <t>리프유도체육관</t>
  </si>
  <si>
    <t>경기도 용인시 처인구 고림로200번길 3</t>
  </si>
  <si>
    <t>필라이브 필라테스 용인 고림점</t>
  </si>
  <si>
    <t>경기도 용인시 처인구 남사읍 경기동로 338</t>
  </si>
  <si>
    <t>경기도 용인시 수지구 만현로 82-4 (상현동)</t>
  </si>
  <si>
    <t>무림합기도</t>
  </si>
  <si>
    <t>경기도 용인시 수지구 죽전로 267 (죽전동, 내대지마을건영캐스빌)</t>
  </si>
  <si>
    <t>필라테스 이즈(Pilates IS)</t>
  </si>
  <si>
    <t>경기도 용인시 기흥구 동백죽전대로527번길 108 (중동)</t>
  </si>
  <si>
    <t>어스짐</t>
  </si>
  <si>
    <t>경기도 용인시 기흥구 새천년로16번길 3-10 (신갈동)</t>
  </si>
  <si>
    <t>네스트</t>
  </si>
  <si>
    <t>경기도 용인시 수지구 신봉2로 60</t>
  </si>
  <si>
    <t>팀제이짐</t>
  </si>
  <si>
    <t>경기도 용인시 기흥구 구갈로 74(구갈동)</t>
  </si>
  <si>
    <t>월드스포츠센터</t>
  </si>
  <si>
    <t>경기도 용인시 수지구 신봉1로 68(신봉동, 인용빌딩 4층 402호)</t>
  </si>
  <si>
    <t>라온주니어스포츠센터 신봉점</t>
  </si>
  <si>
    <t>경기도 용인시 수지구 수지로461번길 34 (동천동)</t>
  </si>
  <si>
    <t>수지레크리에이션스포츠센터</t>
  </si>
  <si>
    <t>경기도 용인시 처인구 금령로 86</t>
  </si>
  <si>
    <t>주식회사 넥스트짐처인구청정</t>
  </si>
  <si>
    <t>경기도 용인시 수지구 포은대로 294</t>
  </si>
  <si>
    <t>레드브릭테니스</t>
  </si>
  <si>
    <t>경기도 용인시 기흥구 탑실로</t>
  </si>
  <si>
    <t>김대원골프레슨</t>
  </si>
  <si>
    <t>경기도 용인시 기흥구 동백죽전대로 215 (중동, 동백 캐슬 타운하우스)</t>
  </si>
  <si>
    <t>경기도 용인시 수지구 동천로113번길 22-5 (동천동)</t>
  </si>
  <si>
    <t>서킷50팀트레이닝</t>
  </si>
  <si>
    <t>경기도 용인시 수지구 대지로 58 (죽전동)</t>
  </si>
  <si>
    <t>바바 점핑 다이어트 클럽</t>
  </si>
  <si>
    <t>경기도 용인시 기흥구 보정로 32</t>
  </si>
  <si>
    <t>엠케이(MK)밸런스</t>
  </si>
  <si>
    <t>비피 필라테스 수지점</t>
  </si>
  <si>
    <t>경기도 용인시 기흥구 죽전로 11 (보정동)</t>
  </si>
  <si>
    <t>24시 탁구카페 플러스 단국대보정점</t>
  </si>
  <si>
    <t>경기도 용인시 수지구 신봉2로 15 (신봉동)</t>
  </si>
  <si>
    <t>필라테스 호두 수지신봉점</t>
  </si>
  <si>
    <t>경기도 용인시 기흥구 구성로 124</t>
  </si>
  <si>
    <t>동산골프</t>
  </si>
  <si>
    <t>경기도 용인시 수지구 고기로45번길 40 (동천동, 한화 포레나 수지동천)</t>
  </si>
  <si>
    <t>프렌즈아카데미 수지동천점</t>
  </si>
  <si>
    <t>경기도 용인시 수지구 동천로 36</t>
  </si>
  <si>
    <t>우아브 필라테스</t>
  </si>
  <si>
    <t>경기도 용인시 기흥구 용구대로 1611</t>
  </si>
  <si>
    <t>파라풋살파크 기흥동탄점</t>
  </si>
  <si>
    <t>경기도 용인시 수지구 풍덕천로172번길 5</t>
  </si>
  <si>
    <t>포인트당구장</t>
  </si>
  <si>
    <t>경기도 용인시 수지구 손곡로 95 (동천동)</t>
  </si>
  <si>
    <t>뉴라이프짐</t>
  </si>
  <si>
    <t>경기도 용인시 수지구 손곡로 95</t>
  </si>
  <si>
    <t>경기도 용인시 처인구 유림로147번길 48-45 (유방동)</t>
  </si>
  <si>
    <t>파미르축구클럽</t>
  </si>
  <si>
    <t>경기도 용인시 기흥구 동백죽전대로 217</t>
  </si>
  <si>
    <t>수중클리닉</t>
  </si>
  <si>
    <t>경기도 용인시 기흥구 어정로 139</t>
  </si>
  <si>
    <t>신어정당구클럽</t>
  </si>
  <si>
    <t>경기도 용인시 처인구 명지로 24</t>
  </si>
  <si>
    <t>자이로토닉스튜디오8</t>
  </si>
  <si>
    <t>경기도 용인시 처인구 이동읍 중덕로 23-12</t>
  </si>
  <si>
    <t>이혜지골프</t>
  </si>
  <si>
    <t>경기도 용인시 기흥구 동백죽전대로527번길 67</t>
  </si>
  <si>
    <t>온리원골프</t>
  </si>
  <si>
    <t>경기도 용인시 기흥구 동백중앙로 273 (중동)</t>
  </si>
  <si>
    <t>위너3D골프아카데미</t>
  </si>
  <si>
    <t>경기도 용인시 기흥구 용구대로 1998</t>
  </si>
  <si>
    <t>큐당구장</t>
  </si>
  <si>
    <t>경기도 용인시 기흥구 서천로127번길 3-3</t>
  </si>
  <si>
    <t>엔터핏PT&amp;필라테스서천점</t>
  </si>
  <si>
    <t>경기도 용인시 기흥구 죽현로 29 (보정동)</t>
  </si>
  <si>
    <t>모아트재활필라테스</t>
  </si>
  <si>
    <t>경기도 용인시 처인구 포곡읍 전대로78번길</t>
  </si>
  <si>
    <t>부자당구장</t>
  </si>
  <si>
    <t>주식회사 수지오렌지골프존아카데미</t>
  </si>
  <si>
    <t>경기도 용인시 기흥구 한보라1로10번길 17 (보라동)</t>
  </si>
  <si>
    <t>운동에 반하다 보라점</t>
  </si>
  <si>
    <t>경기도 용인시 수지구 용구대로 2797</t>
  </si>
  <si>
    <t>피에스 피트니스</t>
  </si>
  <si>
    <t>경기도 용인시 기흥구 동백죽전대로 444 (중동)</t>
  </si>
  <si>
    <t>경기도 용인시 기흥구 금화로 92</t>
  </si>
  <si>
    <t>에스지(SG)휘트니스상갈동점</t>
  </si>
  <si>
    <t>경기도 용인시 처인구 포곡읍 포곡로 220</t>
  </si>
  <si>
    <t>베러데이핏</t>
  </si>
  <si>
    <t>경기도 용인시 기흥구 서천로127번길 8 (서천동)</t>
  </si>
  <si>
    <t>올아웃스피드아카데미</t>
  </si>
  <si>
    <t>경기도 용인시 기흥구 강남로 40 (구갈동)</t>
  </si>
  <si>
    <t>강남스포츠클럽</t>
  </si>
  <si>
    <t>경기도 용인시 수지구 신봉1로 165 (신봉동)</t>
  </si>
  <si>
    <t>닉필라테스앤운동센터</t>
  </si>
  <si>
    <t>경기도 용인시 처인구 백옥대로 1077-1</t>
  </si>
  <si>
    <t>플레이 복싱</t>
  </si>
  <si>
    <t>경기도 용인시 수지구 광교중앙로 304 (상현동)</t>
  </si>
  <si>
    <t>바시필라테스광교</t>
  </si>
  <si>
    <t>경기도 용인시 처인구 모현읍 백옥대로 2404</t>
  </si>
  <si>
    <t>웰빙</t>
  </si>
  <si>
    <t>경기도 용인시 기흥구 마북로 159 (마북동)</t>
  </si>
  <si>
    <t>경기도 용인시 기흥구 동백중앙로 225-6</t>
  </si>
  <si>
    <t>더그릿클라이밍</t>
  </si>
  <si>
    <t>경기도 용인시 기흥구 동백죽전대로175번길 4-1</t>
  </si>
  <si>
    <t>케이앤디 스포츠</t>
  </si>
  <si>
    <t>경기도 용인시 처인구 명지로116번길 8</t>
  </si>
  <si>
    <t>하늘양궁(SKYArcheryAcademy)</t>
  </si>
  <si>
    <t>경기도 용인시 처인구 이동읍 백자로 369</t>
  </si>
  <si>
    <t>해솔리아컨트리클럽주식회사</t>
  </si>
  <si>
    <t>경기도 용인시 기흥구 구성로 135</t>
  </si>
  <si>
    <t>용인24무인탁구</t>
  </si>
  <si>
    <t>더좋은 휘트니스</t>
  </si>
  <si>
    <t>경기도 용인시 처인구 금령로 147 (마평동)</t>
  </si>
  <si>
    <t>필리아필라테스</t>
  </si>
  <si>
    <t>경기도 용인시 처인구 남사읍 한숲로 54</t>
  </si>
  <si>
    <t>국가대표 라이언 태권도</t>
  </si>
  <si>
    <t>경기도 용인시 기흥구 덕영대로2077번길 33</t>
  </si>
  <si>
    <t>바나나 컴퍼니</t>
  </si>
  <si>
    <t>경기도 용인시 처인구 이동읍 백자로260번길 6-10</t>
  </si>
  <si>
    <t>던 크로스핏</t>
  </si>
  <si>
    <t>경기도 용인시 수지구 고기로129번길 12-2</t>
  </si>
  <si>
    <t>주식회사 동천골프클럽</t>
  </si>
  <si>
    <t>경기도 용인시 수지구 죽전로 136 (죽전동)</t>
  </si>
  <si>
    <t>일프로점핑</t>
  </si>
  <si>
    <t>경기도 용인시 기흥구 동백5로 21-11 (중동)</t>
  </si>
  <si>
    <t>(주)코코피트니스-동백점</t>
  </si>
  <si>
    <t>경기도 용인시 기흥구 용구대로2394번길 18 (마북동)</t>
  </si>
  <si>
    <t>요가벨라</t>
  </si>
  <si>
    <t>경기도 용인시 처인구 이동읍 백옥대로753번길 25-20</t>
  </si>
  <si>
    <t>그린 스크린골프 연습장</t>
  </si>
  <si>
    <t>경기도 용인시 기흥구 구갈로28번길 21-6</t>
  </si>
  <si>
    <t>라스트나인</t>
  </si>
  <si>
    <t>경기도 용인시 수지구 탄천상로 30</t>
  </si>
  <si>
    <t>월드클래스태권도장</t>
  </si>
  <si>
    <t>경기도 용인시 처인구 포곡읍 전대로 40</t>
  </si>
  <si>
    <t>프렌즈스크린 전대점</t>
  </si>
  <si>
    <t>경기도 용인시 처인구 이동읍 이원로 37</t>
  </si>
  <si>
    <t>더블유엠엠(W.M.M)필라테스&amp;번지피트니스 재활협회</t>
  </si>
  <si>
    <t>경기도 용인시 기흥구 죽전로 17 (보정동)</t>
  </si>
  <si>
    <t>엘복싱</t>
  </si>
  <si>
    <t>경기도 용인시 수지구 성복2로 58 (성복동)</t>
  </si>
  <si>
    <t>경기도 용인시 수지구 수풍로 93</t>
  </si>
  <si>
    <t>배러핏(BETTER FIT)</t>
  </si>
  <si>
    <t>경기도 용인시 수지구 광교호수로378번길 4-21 (상현동)</t>
  </si>
  <si>
    <t>숲속 필라테스</t>
  </si>
  <si>
    <t>경기도 용인시 기흥구 이현로 93 (보정동)</t>
  </si>
  <si>
    <t>용인대학교 스타태권도장</t>
  </si>
  <si>
    <t>경기도 용인시 수지구 신봉1로 68 (신봉동)</t>
  </si>
  <si>
    <t>라라필라테스</t>
  </si>
  <si>
    <t>제우스 당구 클럽</t>
  </si>
  <si>
    <t>경기도 용인시 기흥구 죽전로 15 (보정동)</t>
  </si>
  <si>
    <t>바우당구장</t>
  </si>
  <si>
    <t>경기도 용인시 기흥구 신구로64번길 12 (구갈동)</t>
  </si>
  <si>
    <t>용인스쿼시</t>
  </si>
  <si>
    <t>경기도 용인시 기흥구 보정로 117 (보정동)</t>
  </si>
  <si>
    <t>힐링팩터짐</t>
  </si>
  <si>
    <t>경기도 용인시 수지구 고기로 191-10</t>
  </si>
  <si>
    <t>파라 풋살파크 미금점</t>
  </si>
  <si>
    <t>경기도 용인시 수지구 풍덕천로 127 (풍덕천동)</t>
  </si>
  <si>
    <t>커브스풍덕천클럽</t>
  </si>
  <si>
    <t>경기도 용인시 수지구 광교중앙로 305</t>
  </si>
  <si>
    <t>유바디 필라테스</t>
  </si>
  <si>
    <t>경기도 용인시 처인구 중부대로 1294</t>
  </si>
  <si>
    <t>비전골프아카데미 역북점</t>
  </si>
  <si>
    <t>경기도 용인시 수지구 광교중앙로295번길 25</t>
  </si>
  <si>
    <t>더도어즈골프</t>
  </si>
  <si>
    <t>더골프아카데미</t>
  </si>
  <si>
    <t>경기도 용인시 기흥구 동백중앙로 191</t>
  </si>
  <si>
    <t>씨에이치앤(CH&amp;)</t>
  </si>
  <si>
    <t>경기도 용인시 수지구 현암로 139</t>
  </si>
  <si>
    <t>올나잇짐</t>
  </si>
  <si>
    <t>경기도 용인시 수지구 현암로 165</t>
  </si>
  <si>
    <t>빌리프짐 헬스&amp;PT 죽전점</t>
  </si>
  <si>
    <t>경기도 용인시 처인구 양지면 양지로 117</t>
  </si>
  <si>
    <t>점프윙스 줄넘기클럽 용인본점</t>
  </si>
  <si>
    <t>경기도 용인시 기흥구 강남동로 6</t>
  </si>
  <si>
    <t>강남스크린골프</t>
  </si>
  <si>
    <t>경기도 용인시 기흥구 사은로 116</t>
  </si>
  <si>
    <t>스카이점핑다이어트클럽</t>
  </si>
  <si>
    <t>경기도 용인시 기흥구 동백죽전대로527번길 98-40</t>
  </si>
  <si>
    <t>케이씨씨 이지스 주니어 용인점</t>
  </si>
  <si>
    <t>경기도 용인시 기흥구 용구대로2394번길 26</t>
  </si>
  <si>
    <t>경기도 용인시 수지구 신수로783번길 36</t>
  </si>
  <si>
    <t>큐이디 골프아카데미</t>
  </si>
  <si>
    <t>경기도 용인시 수지구 동천로 31</t>
  </si>
  <si>
    <t>더피트니스케이2호점</t>
  </si>
  <si>
    <t>경기도 용인시 수지구 죽전로 150</t>
  </si>
  <si>
    <t>짱탁구장죽전단국대점</t>
  </si>
  <si>
    <t>경기도 용인시 기흥구 용구대로2360번길 10 (마북동)</t>
  </si>
  <si>
    <t>하이테니스클럽</t>
  </si>
  <si>
    <t>경기도 용인시 처인구 경안천로258번길 12</t>
  </si>
  <si>
    <t>이플 WALL테라피&amp;플라잉요가</t>
  </si>
  <si>
    <t>경기도 용인시 기흥구 죽전로 20</t>
  </si>
  <si>
    <t>비전골프존</t>
  </si>
  <si>
    <t>경기도 용인시 기흥구 언동로 178</t>
  </si>
  <si>
    <t>제이씨그룹</t>
  </si>
  <si>
    <t>경기도 용인시 기흥구 한보라1로 6</t>
  </si>
  <si>
    <t>케이비전골프</t>
  </si>
  <si>
    <t>경기도 용인시 처인구 양지면 남평로 63</t>
  </si>
  <si>
    <t>킹당구장</t>
  </si>
  <si>
    <t>경기도 용인시 수지구 정든로6번길 2 (죽전동)</t>
  </si>
  <si>
    <t>지니필라테스 2호 죽전역점</t>
  </si>
  <si>
    <t>경기도 용인시 기흥구 덕영대로2077번길 6</t>
  </si>
  <si>
    <t>위즈덤 FC</t>
  </si>
  <si>
    <t>경기도 용인시 기흥구 언동로125번길 30</t>
  </si>
  <si>
    <t>어메이징골프</t>
  </si>
  <si>
    <t>경기도 용인시 수지구 푸른솔로 87</t>
  </si>
  <si>
    <t>주식회사 밀라노짐 죽전점</t>
  </si>
  <si>
    <t>경기도 용인시 기흥구 용구대로2394번길 22 (마북동)</t>
  </si>
  <si>
    <t>예스 스크린골프</t>
  </si>
  <si>
    <t>경기도 용인시 기흥구 용구대로2394번길 2</t>
  </si>
  <si>
    <t>밀라노짐 구성점</t>
  </si>
  <si>
    <t>경기도 용인시 처인구 백암면 백암로 204-23</t>
  </si>
  <si>
    <t>백암스크린</t>
  </si>
  <si>
    <t>경기도 용인시 기흥구 흥덕중앙로 59</t>
  </si>
  <si>
    <t>라인점핑</t>
  </si>
  <si>
    <t>경기도 용인시 기흥구 동백7로 58</t>
  </si>
  <si>
    <t>경희대 라이온스 태권도장</t>
  </si>
  <si>
    <t>경기도 용인시 수지구 정평로 138 (풍덕천동)</t>
  </si>
  <si>
    <t>용인대국가대표태권도장</t>
  </si>
  <si>
    <t>경기도 용인시 수지구 이종무로 20</t>
  </si>
  <si>
    <t>지지(GG)당구장</t>
  </si>
  <si>
    <t>경기도 용인시 기흥구 동백5로 23</t>
  </si>
  <si>
    <t>저스트 원</t>
  </si>
  <si>
    <t>경기도 용인시 수지구 수지로461번길 38 (동천동)</t>
  </si>
  <si>
    <t>Jin fit</t>
  </si>
  <si>
    <t>경기도 용인시 수지구 광교중앙로295번길 21 (상현동)</t>
  </si>
  <si>
    <t>수지광교체형교정 본밸런스</t>
  </si>
  <si>
    <t>경기도 용인시 기흥구 흥덕1로48번길 5-5</t>
  </si>
  <si>
    <t>나만의 운동실</t>
  </si>
  <si>
    <t>경기도 용인시 처인구 명지로60번길 8-10</t>
  </si>
  <si>
    <t>피티온도</t>
  </si>
  <si>
    <t>경기도 용인시 기흥구 중부대로 769-10</t>
  </si>
  <si>
    <t>쿠마 스포츠</t>
  </si>
  <si>
    <t>경기도 용인시 수지구 만현로 110 (상현동)</t>
  </si>
  <si>
    <t>경기도 용인시 기흥구 동백죽전대로 281 (중동)</t>
  </si>
  <si>
    <t>베스트태권도장</t>
  </si>
  <si>
    <t>경기도 용인시 기흥구 덕영대로 1811-1</t>
  </si>
  <si>
    <t>레이크골프</t>
  </si>
  <si>
    <t>경기도 용인시 처인구 금령로 147</t>
  </si>
  <si>
    <t>큐당구클럽</t>
  </si>
  <si>
    <t>경기도 용인시 수지구 탄천상로 1 (죽전동)</t>
  </si>
  <si>
    <t>포커스복싱(FOCUD BOXING)</t>
  </si>
  <si>
    <t>경기도 용인시 처인구 이동읍 백옥대로 603</t>
  </si>
  <si>
    <t>보보스휘트니스</t>
  </si>
  <si>
    <t>경기도 용인시 수지구 수지로 77 (상현동)</t>
  </si>
  <si>
    <t>세울GYM</t>
  </si>
  <si>
    <t>경기도 용인시 수지구 대지로 43 (죽전동)</t>
  </si>
  <si>
    <t>경기도 용인시 기흥구 새천년로26번길 2</t>
  </si>
  <si>
    <t>보스턴짐</t>
  </si>
  <si>
    <t>경기도 용인시 기흥구 금화로 103 (상갈동)</t>
  </si>
  <si>
    <t>보스턴짐 상갈점</t>
  </si>
  <si>
    <t>경기도 용인시 수지구 풍덕천로129번길 9 (풍덕천동)</t>
  </si>
  <si>
    <t>온필라테스 라운지 수지구청점</t>
  </si>
  <si>
    <t>경기 용인시 기흥구 덕영대로2077번길 50</t>
  </si>
  <si>
    <t>국가대표새날태권도장</t>
  </si>
  <si>
    <t>경기 용인시 기흥구 구성로 80</t>
  </si>
  <si>
    <t>하이클래스짐 구성점</t>
  </si>
  <si>
    <t>경기도 용인시 기흥구 덕영대로2033번길 52-1 (하갈동)</t>
  </si>
  <si>
    <t>엑시토스포츠 용인센터</t>
  </si>
  <si>
    <t>경기도 용인시 기흥구 동백7로 73 (동백동)</t>
  </si>
  <si>
    <t>커브스동백클럽</t>
  </si>
  <si>
    <t>커브스상현클럽</t>
  </si>
  <si>
    <t>경기도 용인시 수지구 신봉1로 175 (신봉동)</t>
  </si>
  <si>
    <t>커브스신봉클럽</t>
  </si>
  <si>
    <t>경기도 용인시 수지구 상현로88번길 2 (상현동)</t>
  </si>
  <si>
    <t>제이엔에스(JNS) 유도체육관</t>
  </si>
  <si>
    <t>경기 용인시 수지구 신봉2로 60</t>
  </si>
  <si>
    <t>발렌티나 필라테스</t>
  </si>
  <si>
    <t>경기도 용인시 수지구 용구대로 2725-3 (죽전동)</t>
  </si>
  <si>
    <t>티맥스인라인</t>
  </si>
  <si>
    <t>경기도 용인시 기흥구 흥덕2로87번길 17 (영덕동)</t>
  </si>
  <si>
    <t>사단법인 용인스포츠클럽</t>
  </si>
  <si>
    <t>경기도 용인시 처인구 모현읍 백옥대로2332번길 21-12</t>
  </si>
  <si>
    <t>힘찬태권도</t>
  </si>
  <si>
    <t>경기 용인시 수지구 성복1로 13</t>
  </si>
  <si>
    <t>필라테스 해듦</t>
  </si>
  <si>
    <t>경기 용인시 기흥구 한보라2로 5-5</t>
  </si>
  <si>
    <t>에이블필라테스</t>
  </si>
  <si>
    <t>커브스흥덕클럽</t>
  </si>
  <si>
    <t>경기 용인시 수지구 광교중앙로 308</t>
  </si>
  <si>
    <t>발롱발레학원</t>
  </si>
  <si>
    <t>경기 용인시 기흥구 상미로 23-9</t>
  </si>
  <si>
    <t>해오름 태권도장</t>
  </si>
  <si>
    <t>경기 용인시 수지구 신봉1로 175</t>
  </si>
  <si>
    <t>주식회사 로그테니스</t>
  </si>
  <si>
    <t>경기 용인시 처인구 모현읍 곡현로 425</t>
  </si>
  <si>
    <t>풋살장 The H</t>
  </si>
  <si>
    <t>경기 용인시 처인구 남사읍 한숲로58번길 16</t>
  </si>
  <si>
    <t>(MJ)유도관</t>
  </si>
  <si>
    <t>경기 용인시 처인구 백옥대로916번길 8</t>
  </si>
  <si>
    <t>남동빌리어드</t>
  </si>
  <si>
    <t>경기 용인시 처인구 중부대로 1154</t>
  </si>
  <si>
    <t>필라테스그루</t>
  </si>
  <si>
    <t>경기 용인시 기흥구 중부대로 579</t>
  </si>
  <si>
    <t>뉴힐링라이프재활운동센터 용인점</t>
  </si>
  <si>
    <t>경기도 용인시 처인구 금어로 46 (고림동, 힐스테이트 용인 둔전역)</t>
  </si>
  <si>
    <t>승리태권도</t>
  </si>
  <si>
    <t>경기 용인시 수지구 신봉2로 73-2</t>
  </si>
  <si>
    <t>운동에 반하다 신봉점</t>
  </si>
  <si>
    <t>경기 용인시 수지구 문인로54번길 2</t>
  </si>
  <si>
    <t>스카이골프</t>
  </si>
  <si>
    <t>경기도 용인시 기흥구 신고매로 21 (고매동)</t>
  </si>
  <si>
    <t>제이티축구클럽(JT축구클럽)</t>
  </si>
  <si>
    <t>경기 용인시 수지구 성복1로 287</t>
  </si>
  <si>
    <t>르메디 필라테스</t>
  </si>
  <si>
    <t>경기 용인시 수지구 현암로 119</t>
  </si>
  <si>
    <t>도담필라테스</t>
  </si>
  <si>
    <t>경기도 용인시 기흥구 언동로 186 (중동)</t>
  </si>
  <si>
    <t>경기 용인시 처인구 지삼로 513</t>
  </si>
  <si>
    <t>에스지(SG)골프 용인삼가점</t>
  </si>
  <si>
    <t>경기도 용인시 수지구 광교마을로 83 (상현동)</t>
  </si>
  <si>
    <t>트루플라잉요가</t>
  </si>
  <si>
    <t>경기 용인시 수지구 고기로139번길 41-1</t>
  </si>
  <si>
    <t>비 앤 발렌스(B&amp;Balance)</t>
  </si>
  <si>
    <t>경기 용인시 기흥구 덕영대로2077번길 4</t>
  </si>
  <si>
    <t>제이디스포츠 센터</t>
  </si>
  <si>
    <t>경기 용인시 기흥구 동백중앙로 283</t>
  </si>
  <si>
    <t>동백플라잉요가</t>
  </si>
  <si>
    <t>경기 용인시 기흥구 강남동로 6</t>
  </si>
  <si>
    <t>바른바둑학원</t>
  </si>
  <si>
    <t>경기 용인시 기흥구 보정로 115</t>
  </si>
  <si>
    <t>헬스보이짐 앤 골프인 죽전점</t>
  </si>
  <si>
    <t>경기 용인시 기흥구 동백3로11번길 33</t>
  </si>
  <si>
    <t>제이(J)댄스</t>
  </si>
  <si>
    <t>경기 용인시 처인구 동부로6번길 10</t>
  </si>
  <si>
    <t>(SBS)프리미엄골프연습장</t>
  </si>
  <si>
    <t>경기 용인시 수지구 만현로 107</t>
  </si>
  <si>
    <t>워커힐(JNGK)아카데미</t>
  </si>
  <si>
    <t>경기도 용인시 수지구 만현로 124 (상현동)</t>
  </si>
  <si>
    <t>포텐 주짓수 MMA 태권도</t>
  </si>
  <si>
    <t>경기 용인시 수지구 광교중앙로 310</t>
  </si>
  <si>
    <t>광교골프연습장</t>
  </si>
  <si>
    <t>경기 용인시 처인구 양지면 죽양대로 2287</t>
  </si>
  <si>
    <t>양지스크린</t>
  </si>
  <si>
    <t>경기 용인시 수지구 성복1로 62</t>
  </si>
  <si>
    <t>루봄 필라테스</t>
  </si>
  <si>
    <t>(SBS)스크린골프연습장</t>
  </si>
  <si>
    <t>경기 용인시 처인구 고림로 142-1</t>
  </si>
  <si>
    <t>용인청도 태권도장(고진점)</t>
  </si>
  <si>
    <t>경기 용인시 기흥구 동백3로11번길 12</t>
  </si>
  <si>
    <t>오버탑휘트니스 헬스 PT &amp; 골프 &amp; 필라테스 요가 용인동백점</t>
  </si>
  <si>
    <t>경기 용인시 처인구 포곡읍 포곡로326번길 10</t>
  </si>
  <si>
    <t>포곡드림골프</t>
  </si>
  <si>
    <t>경기 용인시 처인구 금학로 471</t>
  </si>
  <si>
    <t>국가대표올림픽태권도장</t>
  </si>
  <si>
    <t>경기 용인시 기흥구 중부대로 64</t>
  </si>
  <si>
    <t>바른골프</t>
  </si>
  <si>
    <t>경기 용인시 기흥구 구갈로60번길 15-1</t>
  </si>
  <si>
    <t>청년당구클럽</t>
  </si>
  <si>
    <t>주소</t>
    <phoneticPr fontId="2" type="noConversion"/>
  </si>
  <si>
    <t>상호명</t>
    <phoneticPr fontId="2" type="noConversion"/>
  </si>
  <si>
    <t>연번</t>
  </si>
  <si>
    <t>연번</t>
    <phoneticPr fontId="2" type="noConversion"/>
  </si>
  <si>
    <t>비고</t>
  </si>
  <si>
    <t>비고</t>
    <phoneticPr fontId="2" type="noConversion"/>
  </si>
  <si>
    <t>처인구</t>
  </si>
  <si>
    <t>기흥구</t>
  </si>
  <si>
    <t>수지구</t>
  </si>
  <si>
    <t>ㅇ</t>
    <phoneticPr fontId="2" type="noConversion"/>
  </si>
  <si>
    <t>(문화비) 엠 피트니스</t>
  </si>
  <si>
    <t>골프존파크 남사디에스점</t>
  </si>
  <si>
    <t>(문화비) 어스짐(EARTH GYM)</t>
  </si>
  <si>
    <t>(문화비) 네스트</t>
  </si>
  <si>
    <t>라온 스플래쉬 스위밍</t>
  </si>
  <si>
    <t>(문화비) 뉴라이프짐</t>
  </si>
  <si>
    <t>좋은습관PT STUDIO 동백</t>
  </si>
  <si>
    <t>밀라노짐 마북점</t>
  </si>
  <si>
    <t>거성당구장</t>
  </si>
  <si>
    <t>리윰필라테스 수지성복점</t>
  </si>
  <si>
    <t>바른골프클럽</t>
  </si>
  <si>
    <t>u필라테스&amp;번지피트니스</t>
  </si>
  <si>
    <t>휘트니스클럽S 죽전점</t>
  </si>
  <si>
    <t>골프존파크 가든12. 스크린골프장</t>
  </si>
  <si>
    <t>경기 용인시 기흥구 구갈로 70</t>
  </si>
  <si>
    <t>넥스트짐</t>
  </si>
  <si>
    <t>제이디스포츠</t>
  </si>
  <si>
    <t>경기 용인시 수지구 성복2로 166</t>
  </si>
  <si>
    <t>바디클래스</t>
  </si>
  <si>
    <t>경기도 용인시 수지구 성복2로 108-2 (성복동)</t>
  </si>
  <si>
    <t>위너휘트니스 수지점</t>
  </si>
  <si>
    <t>경기 용인시 기흥구 예현로35번길 23</t>
  </si>
  <si>
    <t>점프스쿨(용인서천센터)</t>
  </si>
  <si>
    <t>경기 용인시 기흥구 마북로 164</t>
  </si>
  <si>
    <t>용인대구성유도체육관</t>
  </si>
  <si>
    <t>경기도 용인시 처인구 포곡읍 곡현로 227-6</t>
  </si>
  <si>
    <t>(주)프라이맥스테니스</t>
  </si>
  <si>
    <t>브로스 복싱</t>
  </si>
  <si>
    <t>경기 용인시 수지구 죽전로 89</t>
  </si>
  <si>
    <t>신성 태권도장</t>
  </si>
  <si>
    <t>경기 용인시 기흥구 죽전로 10</t>
  </si>
  <si>
    <t>다이돌핀Didorphin</t>
  </si>
  <si>
    <t>경기 용인시 기흥구 흥덕2로87번길 17</t>
  </si>
  <si>
    <t>성민당구장</t>
  </si>
  <si>
    <t>경기 용인시 기흥구 구성로 176</t>
  </si>
  <si>
    <t>오케이(OK)당구장</t>
  </si>
  <si>
    <t>경기 용인시 처인구 포곡읍 백옥대로1898번길 34</t>
  </si>
  <si>
    <t>권혁진 골프아카데미</t>
  </si>
  <si>
    <t>경기 용인시 수지구 신수로683번길 19</t>
  </si>
  <si>
    <t>품안에태권도장</t>
  </si>
  <si>
    <t>경기 용인시 처인구 한터로 115</t>
  </si>
  <si>
    <t>홀인원스크린골프</t>
  </si>
  <si>
    <t>경기 용인시 수지구 대지로 58</t>
  </si>
  <si>
    <t>위너테니스 죽전점</t>
  </si>
  <si>
    <t>에스아카데미</t>
  </si>
  <si>
    <t>경기 용인시 기흥구 언남로 5</t>
  </si>
  <si>
    <t>도유필라테스스튜디오</t>
  </si>
  <si>
    <t>경기 용인시 기흥구 구갈로60번길 3</t>
  </si>
  <si>
    <t>단단짐</t>
  </si>
  <si>
    <t>경기 용인시 기흥구 중부대로681번길 80</t>
  </si>
  <si>
    <t>팔로우테니스아카데미</t>
  </si>
  <si>
    <t>경기도 용인시 수지구 고기로45번길 40-18 (동천동, 동천센트럴자이)</t>
  </si>
  <si>
    <t>배리핏(VARY FIT)</t>
  </si>
  <si>
    <t>경기도 용인시 수지구 상현로 34 (상현동)</t>
  </si>
  <si>
    <t>아비오르 주식회사</t>
  </si>
  <si>
    <t>경기도 용인시 기흥구 강남동로114번길 18-4 (상하동)</t>
  </si>
  <si>
    <t>강경란 요가&amp;필라테스</t>
  </si>
  <si>
    <t>경기 용인시 처인구 포곡읍 성산로 521</t>
  </si>
  <si>
    <t>골프스테이션</t>
  </si>
  <si>
    <t>경기 용인시 기흥구 사은로84번길 3-8</t>
  </si>
  <si>
    <t>크로스핏 보라</t>
  </si>
  <si>
    <t>경기도 용인시 수지구 신봉1로 62 (신봉동)</t>
  </si>
  <si>
    <t>레베카플라잉요가&amp;번지핏</t>
  </si>
  <si>
    <t>경기 용인시 기흥구 흥덕4로30번길 11</t>
  </si>
  <si>
    <t>트리플엑스짐</t>
  </si>
  <si>
    <t>경기도 용인시 기흥구 한보라2로 9 (보라동)</t>
  </si>
  <si>
    <t>행복골프훈련소 용인보라점</t>
  </si>
  <si>
    <t>경기도 용인시 기흥구 동백중앙로 53-12 (중동)</t>
  </si>
  <si>
    <t>지디알(GDR)플러스아카데미 골프레슨</t>
  </si>
  <si>
    <t>경기도 용인시 기흥구 관곡로 92-1 (구갈동)</t>
  </si>
  <si>
    <t>가브리엘당구클럽</t>
  </si>
  <si>
    <t>경기 용인시 수지구 신봉1로330번길 22</t>
  </si>
  <si>
    <t>볼트아이스하키(bolt ice hockey)</t>
  </si>
  <si>
    <t>카인드짐24시 휘트니스 필라테스</t>
  </si>
  <si>
    <t>알케미짐</t>
  </si>
  <si>
    <t>경기 용인시 기흥구 흥덕2로 115</t>
  </si>
  <si>
    <t>지디알골프아카데미흥덕점</t>
  </si>
  <si>
    <t>경기 용인시 기흥구 신정로 25</t>
  </si>
  <si>
    <t>코탑</t>
  </si>
  <si>
    <t>경기 용인시 기흥구 농서로 16</t>
  </si>
  <si>
    <t>비트바스켓볼아카데미</t>
  </si>
  <si>
    <t>경기도 용인시 수지구 만현로 106 (상현동)</t>
  </si>
  <si>
    <t>새로핏</t>
  </si>
  <si>
    <t>경기도 용인시 기흥구 신정로41번길 53 (신갈동)</t>
  </si>
  <si>
    <t>필테니스(Feel Tennis A.)</t>
  </si>
  <si>
    <t>경기 용인시 처인구 지삼로 608-31</t>
  </si>
  <si>
    <t>대니스짐</t>
  </si>
  <si>
    <t>경기 용인시 처인구 남사읍 월곡로 13</t>
  </si>
  <si>
    <t>리플레이 농구교실</t>
  </si>
  <si>
    <t>경기 용인시 수지구 신봉2로 30</t>
  </si>
  <si>
    <t>엘지탁구교실</t>
  </si>
  <si>
    <t>경기도 용인시 기흥구 삼성2로 168 (농서동)</t>
  </si>
  <si>
    <t>필디셔닝</t>
  </si>
  <si>
    <t>경기도 용인시 수지구 현암로 154 (죽전동)</t>
  </si>
  <si>
    <t>134리듬복싱</t>
  </si>
  <si>
    <t>경기 용인시 수지구 풍덕천로 145</t>
  </si>
  <si>
    <t>제네바 필라테스 수지점</t>
  </si>
  <si>
    <t>제네바 휘트니스 수지점</t>
  </si>
  <si>
    <t>경기도 용인시 기흥구 동백중앙로 221 (중동)</t>
  </si>
  <si>
    <t>숑숑짐</t>
  </si>
  <si>
    <t>경기 용인시 기흥구 강남동로 128</t>
  </si>
  <si>
    <t>그레이스요가</t>
  </si>
  <si>
    <t>경기 용인시 처인구 한터로 34</t>
  </si>
  <si>
    <t>유림스크린골프</t>
  </si>
  <si>
    <t>경기 용인시 처인구 모현읍 외개일로 67-34</t>
  </si>
  <si>
    <t>주식회사 스포츠지승</t>
  </si>
  <si>
    <t>경기도 용인시 수지구 광교마을로 134 (상현동)</t>
  </si>
  <si>
    <t>필라테스칼리지(광교점)</t>
  </si>
  <si>
    <t>경기도 용인시 기흥구 한보라2로 5-9 (보라동)</t>
  </si>
  <si>
    <t>이루어짐 용인점</t>
  </si>
  <si>
    <t>점핑앤핏</t>
  </si>
  <si>
    <t>경기 용인시 처인구 포곡읍 전대로78번길 15-1</t>
  </si>
  <si>
    <t>아지트당구클럽</t>
  </si>
  <si>
    <t>경기 용인시 기흥구 용구대로2518번길 15</t>
  </si>
  <si>
    <t>필라테스안단테(PILATESANDANTE)</t>
  </si>
  <si>
    <t>팀피앤비</t>
  </si>
  <si>
    <t>경기도 용인시 수지구 용구대로2771번길 66 (죽전동, 용인수지벽산타운2단지)</t>
  </si>
  <si>
    <t>그리고,필라테스</t>
  </si>
  <si>
    <t>경기도 용인시 수지구 성복2로 369(성복동)</t>
  </si>
  <si>
    <t>피피씨축구교실</t>
  </si>
  <si>
    <t>경기 용인시 기흥구 평촌2로2번길 11-7</t>
  </si>
  <si>
    <t>바디복싱 다이어트 스파르타 짐</t>
  </si>
  <si>
    <t>경기 용인시 기흥구 신촌로47번길 6</t>
  </si>
  <si>
    <t>품다태권도장</t>
  </si>
  <si>
    <t>경기 용인시 수지구 신수로 767</t>
  </si>
  <si>
    <t>바다필라테스 동천동점</t>
  </si>
  <si>
    <t>경기 용인시 기흥구 한보라1로 36</t>
  </si>
  <si>
    <t>보라 필라테스</t>
  </si>
  <si>
    <t>용인대 청룡 태권도장</t>
  </si>
  <si>
    <t>경기 용인시 기흥구 용구대로2394번길 14</t>
  </si>
  <si>
    <t>피플 매니지먼트</t>
  </si>
  <si>
    <t>경기 용인시 기흥구 흥덕4로 122</t>
  </si>
  <si>
    <t>팔로우테니스흥덕점</t>
  </si>
  <si>
    <t>경기도 용인시 처인구 이동읍 서리로101번길 28-100</t>
  </si>
  <si>
    <t>포이에마 필라테스</t>
  </si>
  <si>
    <t>경기 용인시 기흥구 죽현로 51</t>
  </si>
  <si>
    <t>미소필라테스</t>
  </si>
  <si>
    <t>경기도 용인시 수지구 성복2로 100(성복동)</t>
  </si>
  <si>
    <t>제이 트레이닝 센터</t>
  </si>
  <si>
    <t>경기도 용인시 수지구 진산로 106(풍덕천동)</t>
  </si>
  <si>
    <t>그린공간운동센터 수지구청점</t>
  </si>
  <si>
    <t>경기 용인시 기흥구 보정로 30</t>
  </si>
  <si>
    <t>더반듯바른자세운동</t>
  </si>
  <si>
    <t>경기도 용인시 수지구 대지로 77(죽전동, 도담마을 휴먼빌 아파트)</t>
  </si>
  <si>
    <t>필라일락</t>
  </si>
  <si>
    <t>경기 용인시 처인구 포곡읍 포곡로61번길 6</t>
  </si>
  <si>
    <t>전주현 조이댄스</t>
  </si>
  <si>
    <t>경기 용인시 기흥구 연원로 35</t>
  </si>
  <si>
    <t>연원헬스</t>
  </si>
  <si>
    <t>경기도 용인시 기흥구 서천서로12번길 4-19</t>
  </si>
  <si>
    <t>서천요가학원</t>
  </si>
  <si>
    <t>경기 용인시 수지구 동천로 2</t>
  </si>
  <si>
    <t>노블 골프아카데미</t>
  </si>
  <si>
    <t>경기도 용인시 기흥구 흥덕2로87번길 18(영덕동)</t>
  </si>
  <si>
    <t>피니쉬골프 아카데미 흥덕점</t>
  </si>
  <si>
    <t>경기 용인시 수지구 포은대로313번길 6</t>
  </si>
  <si>
    <t>점프스쿨</t>
  </si>
  <si>
    <t>경기 용인시 수지구 정든로6번길 2</t>
  </si>
  <si>
    <t>브레이브휘트니스 죽전점</t>
  </si>
  <si>
    <t>경기 용인시 기흥구 중부대로 559</t>
  </si>
  <si>
    <t>행복골프훈련소 용인강남대점</t>
  </si>
  <si>
    <t>경기도 용인시 기흥구 새천년로26번길 4(신갈동)</t>
  </si>
  <si>
    <t>하움필라테스</t>
  </si>
  <si>
    <t>경기 용인시 처인구 백옥대로1191번길 119</t>
  </si>
  <si>
    <t>유니온골프랜드</t>
  </si>
  <si>
    <t>경기 용인시 처인구 명지로40번길 15-7</t>
  </si>
  <si>
    <t>테니스온</t>
  </si>
  <si>
    <t>경기도 용인시 수지구 광교중앙로 302(상현동)</t>
  </si>
  <si>
    <t>유앤아이 테니스 아카데미</t>
  </si>
  <si>
    <t>경기 용인시 수지구 만현로 25</t>
  </si>
  <si>
    <t>하트필라테스</t>
  </si>
  <si>
    <t>경기 용인시 수지구 고기로45번길 40</t>
  </si>
  <si>
    <t>엘로 필라테스</t>
  </si>
  <si>
    <t>경기도 용인시 수지구 죽전로 253-1(죽전동)</t>
  </si>
  <si>
    <t>프렌즈스크린 단대점</t>
  </si>
  <si>
    <t>경기도 용인시 처인구 중부대로 1516</t>
  </si>
  <si>
    <t>치어리딩 (빅토리아)</t>
  </si>
  <si>
    <t>경기 용인시 처인구 금령로12번길 6-1</t>
  </si>
  <si>
    <t>터닝포인트</t>
  </si>
  <si>
    <t>경기 용인시 수지구 성복2로 364</t>
  </si>
  <si>
    <t>펀테니스아카데미</t>
  </si>
  <si>
    <t>경기도 용인시 수지구 광교중앙로295번길 13(상현동)</t>
  </si>
  <si>
    <t>스튜디오3E</t>
  </si>
  <si>
    <t>경기 용인시 처인구 지삼로590번길 10-3</t>
  </si>
  <si>
    <t>용인대 석사 아이캔 태권도장</t>
  </si>
  <si>
    <t>경기 용인시 처인구 중부대로 1534</t>
  </si>
  <si>
    <t>스타스크린골프</t>
  </si>
  <si>
    <t>경기 용인시 기흥구 동백죽전대로 217</t>
  </si>
  <si>
    <t>아쿠아런</t>
  </si>
  <si>
    <t>경기도 용인시 처인구 동부로29번길 5(마평동, 목원주택)</t>
  </si>
  <si>
    <t>솔라피데 축구클럽</t>
  </si>
  <si>
    <t>경기도 용인시 기흥구 새천년로16번길 3-10(신갈동)</t>
  </si>
  <si>
    <t>경기도 용인시 기흥구 신갈로 52동인빌딩3층</t>
  </si>
  <si>
    <t>글로우짐(2호점)</t>
  </si>
  <si>
    <t>경기도 용인시 수지구 성복2로 17(성복동)</t>
  </si>
  <si>
    <t>여성전용pt투프로짐</t>
  </si>
  <si>
    <t>경기도 용인시 기흥구 덕영대로 1732(서천동)</t>
  </si>
  <si>
    <t>경희요가필라테스(국제캠퍼스점)</t>
  </si>
  <si>
    <t>경기 용인시 처인구 포곡읍 포곡로 149-1</t>
  </si>
  <si>
    <t>탑 당구클럽</t>
  </si>
  <si>
    <t>경기 용인시 기흥구 동백평촌로 43</t>
  </si>
  <si>
    <t>에스비 골프랩(SB Golf Lap)</t>
  </si>
  <si>
    <t>경기도 용인시 처인구 모현읍 백옥대로2384번길 21-41</t>
  </si>
  <si>
    <t>피크태권도연구소</t>
  </si>
  <si>
    <t>경기도 용인시 수지구 대지로 43(죽전동)</t>
  </si>
  <si>
    <t>필라테스 희(喜)</t>
  </si>
  <si>
    <t>경기도 용인시 기흥구 농서로 16</t>
  </si>
  <si>
    <t>비트 바스켓볼 아카데미</t>
  </si>
  <si>
    <t>경기도 용인시 기흥구 평촌1로8번길 5-11</t>
  </si>
  <si>
    <t>원펏</t>
  </si>
  <si>
    <t>경기도 용인시 수지구 용구대로 2718</t>
  </si>
  <si>
    <t>엠제이에어로빅</t>
  </si>
  <si>
    <t>경기도 용인시 기흥구 지삼로98번길 29-11</t>
  </si>
  <si>
    <t>와이에스(YS)축구아카데미</t>
  </si>
  <si>
    <t>경기 용인시 기흥구 죽전로 57</t>
  </si>
  <si>
    <t>더뺌</t>
  </si>
  <si>
    <t>경기도 용인시 기흥구 마북로154번길 12</t>
  </si>
  <si>
    <t>오리진발레</t>
  </si>
  <si>
    <t>경기도 용인시 기흥구 신갈로 140</t>
  </si>
  <si>
    <t>랩스휘트니스 신갈</t>
  </si>
  <si>
    <t>경기도 용인시 기흥구 흥덕2로 85</t>
  </si>
  <si>
    <t>퓨어핏</t>
  </si>
  <si>
    <t>경기도 용인시 기흥구 서천로 121</t>
  </si>
  <si>
    <t>비앤요가</t>
  </si>
  <si>
    <t>경기도 용인시 처인구 금령로 141</t>
  </si>
  <si>
    <t>스마일당구</t>
  </si>
  <si>
    <t>경기도 용인시 처인구 금령로 86(김량장동)</t>
  </si>
  <si>
    <t>퍼펙트볼앤펍</t>
  </si>
  <si>
    <t>경기도 용인시 수지구 수풍로 90</t>
  </si>
  <si>
    <t>수지주니어테니스아카데미(SJTA)</t>
  </si>
  <si>
    <t>경기도 용인시 기흥구 덕영대로 1871</t>
  </si>
  <si>
    <t>에이치클럽</t>
  </si>
  <si>
    <t>경기 용인시 기흥구 구갈로 115-16</t>
  </si>
  <si>
    <t>태아일체 행복한 태권도장</t>
  </si>
  <si>
    <t>경기도 용인시 수지구 진산로34번길 24</t>
  </si>
  <si>
    <t>메가스포츠</t>
  </si>
  <si>
    <t>경기 용인시 기흥구 흥덕4로15번길 3-17</t>
  </si>
  <si>
    <t>태광스크린골프</t>
  </si>
  <si>
    <t>경기도 용인시 처인구 명지로40번길 16</t>
  </si>
  <si>
    <t>점프스쿨 역북센터</t>
  </si>
  <si>
    <t>경기도 용인시 기흥구 서그내로62번길 21-9</t>
  </si>
  <si>
    <t>노리터(nol-i-ter)</t>
  </si>
  <si>
    <t>경기도 용인시 기흥구 구갈로 74</t>
  </si>
  <si>
    <t>디어</t>
  </si>
  <si>
    <t>경기도 용인시 기흥구 동백죽전대로527번길 98-2 503호</t>
  </si>
  <si>
    <t>K-TIGERS 중앙태권도</t>
  </si>
  <si>
    <t>경기도 용인시 기흥구 흥덕중앙로 120</t>
  </si>
  <si>
    <t>오리지널 짐</t>
  </si>
  <si>
    <t>해부학적운동 수지2호점</t>
  </si>
  <si>
    <t>경기도 용인시 수지구 성복2로 114 209호</t>
  </si>
  <si>
    <t>J필라테스</t>
  </si>
  <si>
    <t>경기도 용인시 기흥구 동백죽전대로 295</t>
  </si>
  <si>
    <t>오이이핏(522 FIT)</t>
  </si>
  <si>
    <t>경기도 용인시 수지구 성복2로 17</t>
  </si>
  <si>
    <t>오이이핏</t>
  </si>
  <si>
    <t>경기도 용인시 수지구 성복2로 108-2208호</t>
  </si>
  <si>
    <t>국가대표 한국체대 드림태권도장</t>
  </si>
  <si>
    <t>경기도 용인시 수지구 만현로133번길 35 305 306호</t>
  </si>
  <si>
    <t>경희대소현태권도장</t>
  </si>
  <si>
    <t>경기도 용인시 처인구 백옥대로1392번길 6</t>
  </si>
  <si>
    <t>팀베스트최고체육관(유림관)</t>
  </si>
  <si>
    <t>경기도 용인시 수지구 만현로67번길 7</t>
  </si>
  <si>
    <t>선 요가&amp;필라테스</t>
  </si>
  <si>
    <t>경기도 용인시 기흥구 흥덕4로30번길 4-20(영덕동)</t>
  </si>
  <si>
    <t>더블유 스크린골프</t>
  </si>
  <si>
    <t>경기도 용인시 수지구 풍덕천로22번길 28(풍덕천동)</t>
  </si>
  <si>
    <t>용인대 리드원 태권도장</t>
  </si>
  <si>
    <t>경기 용인시 수지구 신수로783번길 19</t>
  </si>
  <si>
    <t>더피트니스케이</t>
  </si>
  <si>
    <t>경기도 용인시 수지구 용구대로 2793(죽전동, LH 청년나래家)</t>
  </si>
  <si>
    <t>인 테니스(lN TENNIS)</t>
  </si>
  <si>
    <t>경기도 용인시 처인구 남사읍 한숲로 45</t>
  </si>
  <si>
    <t>앙샹떼발레스튜디오학원</t>
  </si>
  <si>
    <t>경기도 용인시 처인구 금령로71번길 16(김량장동)</t>
  </si>
  <si>
    <t>제이엘골프 (JL골프)</t>
  </si>
  <si>
    <t>경기도 용인시 기흥구 사은로 130-12(보라동)</t>
  </si>
  <si>
    <t>경희대키즈태권도장</t>
  </si>
  <si>
    <t>경기도 용인시 수지구 대지로 39(죽전동)</t>
  </si>
  <si>
    <t>밀론 부티크 죽전점</t>
  </si>
  <si>
    <t>경기 용인시 수지구 만현로 110</t>
  </si>
  <si>
    <t>무브먼트 필라테스</t>
  </si>
  <si>
    <t>경기도 용인시 기흥구 한보라1로10번길 6-10(보라동)</t>
  </si>
  <si>
    <t>더블케이짐 보라점</t>
  </si>
  <si>
    <t>경기도 용인시 처인구 백암면 백암로 219-3</t>
  </si>
  <si>
    <t>다산당구클럽</t>
  </si>
  <si>
    <t>경기 용인시 수지구 광교중앙로 316</t>
  </si>
  <si>
    <t>필라테스 더 룸</t>
  </si>
  <si>
    <t>경기도 용인시 수지구 수풍로23번길 25(풍덕천동, 건영아파트)</t>
  </si>
  <si>
    <t>박서영</t>
  </si>
  <si>
    <t>경기도 용인시 기흥구 덕영대로 1871(하갈동, 청명호수마을 신안인스빌1단지)</t>
  </si>
  <si>
    <t>안선영프로</t>
  </si>
  <si>
    <t>경기 용인시 수지구 광교마을로 91</t>
  </si>
  <si>
    <t>처음 태권도장</t>
  </si>
  <si>
    <t>경기도 용인시 기흥구 용구대로2394번길 14(마북동)</t>
  </si>
  <si>
    <t>크로스핏 핫플레이스 구성역점</t>
  </si>
  <si>
    <t>경기 용인시 수지구 신봉2로 94-6</t>
  </si>
  <si>
    <t>제이비스포츠</t>
  </si>
  <si>
    <t>경기도 용인시 기흥구 죽전로 23(보정동)</t>
  </si>
  <si>
    <t>휘트니스캠프</t>
  </si>
  <si>
    <t>경기 용인시 수지구 현암로 86</t>
  </si>
  <si>
    <t>골프존파크 죽전 아이콘</t>
  </si>
  <si>
    <t>경기도 용인시 기흥구 기흥로 58(구갈동)</t>
  </si>
  <si>
    <t>숨필라테스 기흥점</t>
  </si>
  <si>
    <t>경기도 용인시 수지구 진산로 28(상현동)</t>
  </si>
  <si>
    <t>충효예무술관</t>
  </si>
  <si>
    <t>경기도 용인시 기흥구 덕영대로2077번길 66(영덕동)</t>
  </si>
  <si>
    <t>온필라테스</t>
  </si>
  <si>
    <t>경기도 용인시 기흥구 한보라1로 134-2(공세동)</t>
  </si>
  <si>
    <t>요가세이지</t>
  </si>
  <si>
    <t>경기도 용인시 기흥구 구성3로28번길 32(청덕동)</t>
  </si>
  <si>
    <t>물푸레당구클럽</t>
  </si>
  <si>
    <t>경기도 용인시 기흥구 예현로 23(서천동)</t>
  </si>
  <si>
    <t>아르더짐</t>
  </si>
  <si>
    <t>경기도 용인시 기흥구 신수로 294(보정동)</t>
  </si>
  <si>
    <t>에이블스포츠</t>
  </si>
  <si>
    <t>경기도 용인시 수지구 현암로 157(죽전동)</t>
  </si>
  <si>
    <t>짐네스티(GYM NASTY)</t>
  </si>
  <si>
    <t>경기도 용인시 기흥구 연원로 5(마북동, 연원마을엘지자이아파트)</t>
  </si>
  <si>
    <t>내몸관리</t>
  </si>
  <si>
    <t>경기도 용인시 기흥구 강남로 9(구갈동)</t>
  </si>
  <si>
    <t>스포이즘</t>
  </si>
  <si>
    <t>경기도 용인시 수지구 고기로45번길 40(동천동, 한화 포레나 수지동천)</t>
  </si>
  <si>
    <t>졸리점프(JOLLY JUMP)</t>
  </si>
  <si>
    <t>경기도 용인시 수지구 신봉1로347번길 12(신봉동)</t>
  </si>
  <si>
    <t>공 때리는 언니들</t>
  </si>
  <si>
    <t>리프폴스튜디오</t>
  </si>
  <si>
    <t>경기도 용인시 처인구 백암면 고안로51번길 205</t>
  </si>
  <si>
    <t>베어그라운드</t>
  </si>
  <si>
    <t>경기도 용인시 수지구 광교마을로 90(상현동, 휴먼시아아파트)</t>
  </si>
  <si>
    <t>주노골프</t>
  </si>
  <si>
    <t>경기도 용인시 처인구 금학로 442(마평동)</t>
  </si>
  <si>
    <t>경기 용인시 수지구 신봉1로 313-4</t>
  </si>
  <si>
    <t>파크존</t>
  </si>
  <si>
    <t>경기도 용인시 수지구 성복2로76번길 26-3(성복동)</t>
  </si>
  <si>
    <t>필라테스 영</t>
  </si>
  <si>
    <t>경기도 용인시 처인구 백옥대로1414번길 8(유방동)</t>
  </si>
  <si>
    <t>와이드성산태권도</t>
  </si>
  <si>
    <t>경기도 용인시 기흥구 동백3로11번길 8(중동)</t>
  </si>
  <si>
    <t>소노핏</t>
  </si>
  <si>
    <t>경기도 용인시 기흥구 동백죽전대로 331(중동)</t>
  </si>
  <si>
    <t>타이밍짐</t>
  </si>
  <si>
    <t>경기도 용인시 기흥구 강남로 12(구갈동)</t>
  </si>
  <si>
    <t>시그니처 골프레슨 스튜디오</t>
  </si>
  <si>
    <t>경기도 용인시 수지구 현암로 113(죽전동)</t>
  </si>
  <si>
    <t>더블유(w)필라테스 죽전점</t>
  </si>
  <si>
    <t>경기도 용인시 수지구 고기로45번길 54(동천동)</t>
  </si>
  <si>
    <t>더핏플러스스튜디오</t>
  </si>
  <si>
    <t>경기도 용인시 기흥구 서천서로 27(서천동, 센트럴파크원)</t>
  </si>
  <si>
    <t>(SH)골프아카데미</t>
  </si>
  <si>
    <t>경기도 용인시 수지구 신봉1로48번길 17(신봉동)</t>
  </si>
  <si>
    <t>리치유도관</t>
  </si>
  <si>
    <t>경기도 용인시 수지구 만현로67번길 19(상현동, 만현마을성원상떼빌아파트)</t>
  </si>
  <si>
    <t>엠제이골프</t>
  </si>
  <si>
    <t>경기 용인시 수지구 신봉1로 9</t>
  </si>
  <si>
    <t>타이혼 스포츠 아카데미</t>
  </si>
  <si>
    <t>경기도 용인시 처인구 남사읍 한숲로58번길 15</t>
  </si>
  <si>
    <t>용인처인 코리안 주짓수 종합격투기 공권유술</t>
  </si>
  <si>
    <t>경기도 용인시 수지구 동천로 62(동천동)</t>
  </si>
  <si>
    <t>모디필라테스</t>
  </si>
  <si>
    <t>경기도 용인시 기흥구 동백중앙로 221(중동)</t>
  </si>
  <si>
    <t>용인테니스핏</t>
  </si>
  <si>
    <t>경기도 용인시 기흥구 언동로 87 (청덕동)</t>
  </si>
  <si>
    <t>제이제이클랜(JJ CLAN)</t>
  </si>
  <si>
    <t>경기도 용인시 기흥구 언동로 220(상하동)</t>
  </si>
  <si>
    <t>황제당구장</t>
  </si>
  <si>
    <t>경기도 용인시 기흥구 동백8로 90(동백동, 백현마을모아미래도1단지아파트)</t>
  </si>
  <si>
    <t>더블유피티스튜디오</t>
  </si>
  <si>
    <t>경기도 용인시 처인구 이동읍 백옥대로 844</t>
  </si>
  <si>
    <t>프렌즈스크린 남동점</t>
  </si>
  <si>
    <t>경기도 용인시 기흥구 신고매로 59(고매동)</t>
  </si>
  <si>
    <t>동탄JT축구클럽</t>
  </si>
  <si>
    <t>경기도 용인시 수지구 만현로 110(상현동)</t>
  </si>
  <si>
    <t>리하필라테스</t>
  </si>
  <si>
    <t>경기도 용인시 수지구 푸른솔로 45(죽전동)</t>
  </si>
  <si>
    <t>용인대 타이곤태권도장</t>
  </si>
  <si>
    <t>경기도 용인시 수지구 죽전로 152-1(죽전동)</t>
  </si>
  <si>
    <t>제이피티(JPT)샵</t>
  </si>
  <si>
    <t>경기도 용인시 수지구 죽전로 164(죽전동)</t>
  </si>
  <si>
    <t>제이(J)복싱클럽</t>
  </si>
  <si>
    <t>경기도 용인시 기흥구 구성로 59(마북동)</t>
  </si>
  <si>
    <t>컴온인필라테스</t>
  </si>
  <si>
    <t>경기도 용인시 수지구 수지로 77(상현동)</t>
  </si>
  <si>
    <t>공치는 아이</t>
  </si>
  <si>
    <t>경기도 용인시 수지구 광교마을로 54(상현동)</t>
  </si>
  <si>
    <t>골프답다레슨스튜디오</t>
  </si>
  <si>
    <t>경기도 용인시 처인구 중부대로1331번길 7(역북동)</t>
  </si>
  <si>
    <t>엠당구클럽</t>
  </si>
  <si>
    <t>경기 용인시 수지구 푸른솔로 120</t>
  </si>
  <si>
    <t>지니필라테스</t>
  </si>
  <si>
    <t>경기도 용인시 처인구 남사읍 처인성로185번길 9-1</t>
  </si>
  <si>
    <t>JTEnglish해동검도</t>
  </si>
  <si>
    <t>경기도 용인시 기흥구 덕영대로 1873(하갈동)</t>
  </si>
  <si>
    <t>유한회사제이제이골프클럽</t>
  </si>
  <si>
    <t>경기도 용인시 처인구 모현읍 외개일로 67-34</t>
  </si>
  <si>
    <t>용인지승실내테니스장</t>
  </si>
  <si>
    <t>경기도 용인시 기흥구 보정로 117(보정동)</t>
  </si>
  <si>
    <t>YB 테니스아카데미</t>
  </si>
  <si>
    <t>경기도 용인시 기흥구 서그내로 65(서천동)</t>
  </si>
  <si>
    <t>테니스클리닉(KHUTC)</t>
  </si>
  <si>
    <t>경기도 용인시 기흥구 구성로 95(언남동)</t>
  </si>
  <si>
    <t>에스짐휘트니스</t>
  </si>
  <si>
    <t>경기도 용인시 수지구 수풍로131번길 2(동천동)</t>
  </si>
  <si>
    <t>하움 필라테스</t>
  </si>
  <si>
    <t>경기도 용인시 기흥구 강남서로98번길 7-7(구갈동)</t>
  </si>
  <si>
    <t>골프테크니컬필라테스</t>
  </si>
  <si>
    <t>경기도 용인시 기흥구 중부대로 375(신갈동, 기흥역롯데캐슬스카이)</t>
  </si>
  <si>
    <t>무브모어 PT</t>
  </si>
  <si>
    <t>경기도 용인시 수지구 용구대로2771번길 66(죽전동, 용인수지벽산타운2단지)</t>
  </si>
  <si>
    <t>트레이너진상현</t>
  </si>
  <si>
    <t>경기도 용인시 처인구 금령로85번길 3(김량장동)</t>
  </si>
  <si>
    <t>바디럽</t>
  </si>
  <si>
    <t>경기도 용인시 수지구 신봉3로 1(신봉동)</t>
  </si>
  <si>
    <t>어썸핏 신봉점</t>
  </si>
  <si>
    <t>경기도 용인시 처인구 명지로60번길 8-13(역북동)</t>
  </si>
  <si>
    <t>어센틱 피티 스튜디오</t>
  </si>
  <si>
    <t>경기도 용인시 처인구 남사읍 남산로 48</t>
  </si>
  <si>
    <t>위드</t>
  </si>
  <si>
    <t>경기도 용인시 수지구 풍덕천동 703 지하 1층</t>
  </si>
  <si>
    <t>해수휘트니스</t>
  </si>
  <si>
    <t>경기도 용인시 수지구 죽전로 232(죽전동)</t>
  </si>
  <si>
    <t>엠에스 골프 라운지(MS GOLF LOUNGE)</t>
  </si>
  <si>
    <t>아이디요가&amp;필라테스</t>
  </si>
  <si>
    <t>경기도 용인시 기흥구 지삼로 195-25(지곡동)</t>
  </si>
  <si>
    <t>군 베이스볼</t>
  </si>
  <si>
    <t>경기도 용인시 수지구 만현로 82-4(상현동)</t>
  </si>
  <si>
    <t>두루요가스튜디오</t>
  </si>
  <si>
    <t>김민준골프</t>
  </si>
  <si>
    <t>경기도 용인시 기흥구 죽전로 33, 6층 601~602호 (보정동, 이데아프라자)</t>
  </si>
  <si>
    <t>브이아이피VIP필라테스</t>
  </si>
  <si>
    <t>경기도 용인시 수지구 광교중앙로 301 506호 드림골프연습장</t>
  </si>
  <si>
    <t>드림골프 연습장</t>
  </si>
  <si>
    <t>경기도 용인시 수지구 동천로 39(동천동)</t>
  </si>
  <si>
    <t>카운터복싱짐</t>
  </si>
  <si>
    <t>경기도 용인시 기흥구 동백죽전대로 295(중동)</t>
  </si>
  <si>
    <t>크롭짐</t>
  </si>
  <si>
    <t>경기도 용인시 기흥구 죽전로 20, A동 415호 (보정동)</t>
  </si>
  <si>
    <t>티업스크린골프</t>
  </si>
  <si>
    <t>경기도 용인시 처인구 경안천로256번길 73 (고림동)</t>
  </si>
  <si>
    <t>마스터 스크린골프</t>
  </si>
  <si>
    <t>경기도 용인시 기흥구 강남로 13, 5층 504호 (구갈동, 칼리지포인트)</t>
  </si>
  <si>
    <t>마이비 짐</t>
  </si>
  <si>
    <t>경기도 용인시 기흥구 동백죽전대로175번길 13, 지하1층 (중동, 아름다운스크린골프장)</t>
  </si>
  <si>
    <t>에스지(SG)스크린골프(중동점)</t>
  </si>
  <si>
    <t>경기도 용인시 기흥구 보정로 30, 상가동 206, 207호 (보정동, 행원마을동아솔레시티아파트)</t>
  </si>
  <si>
    <t>국가대표 리더 태권스쿨</t>
  </si>
  <si>
    <t>경기도 용인시 수지구 현암로 101, 701,702,703호 (죽전동, 애플프라자)</t>
  </si>
  <si>
    <t>스카이골프스쿨</t>
  </si>
  <si>
    <t>경기도 용인시 수지구 정든로 13(죽전동)</t>
  </si>
  <si>
    <t>서우스포츠</t>
  </si>
  <si>
    <t>경기도 용인시 수지구 수지로 217 골프존파크신봉비전파이브</t>
  </si>
  <si>
    <t>골프존파크 신봉비전파이브</t>
  </si>
  <si>
    <t>경기도 용인시 처인구 양지면 송주로236번길 82-3 양지골브연습장내</t>
  </si>
  <si>
    <t>와이지 스크린골프</t>
  </si>
  <si>
    <t>경기도 용인시 수지구 현암로 119 죽전메디뷰 203호</t>
  </si>
  <si>
    <t>명지대브레인바둑학원</t>
  </si>
  <si>
    <t>경기도 용인시 기흥구 신갈로 52 704호</t>
  </si>
  <si>
    <t>샤니엘댄스스포츠</t>
  </si>
  <si>
    <t>경기도 용인시 수지구 정든로6번길 2, 5층 5호 (죽전동, 그린피아)</t>
  </si>
  <si>
    <t>프렌즈스크린 죽전</t>
  </si>
  <si>
    <t>경기도 용인시 기흥구 서천동로83번길 4-3(농서동)</t>
  </si>
  <si>
    <t>장프로골프</t>
  </si>
  <si>
    <t>경기도 용인시 수지구 죽전로 146 보람프라자2층 201호-2호</t>
  </si>
  <si>
    <t>요가앤핏</t>
  </si>
  <si>
    <t>경기도 용인시 기흥구 흥덕1로 13, P106호, P107호, P108호 (영덕동, 흥덕IT밸리 지하주차장동)</t>
  </si>
  <si>
    <t>골프존파크</t>
  </si>
  <si>
    <t>경기도 용인시 수지구 성복2로 17, 104호 (성복동, 골드프라자1)</t>
  </si>
  <si>
    <t>아트 필라테스</t>
  </si>
  <si>
    <t>경기도 용인시 처인구 포곡읍 포곡로124번길 7 유정빌딩3층</t>
  </si>
  <si>
    <t>용인대 아이캔 태권도</t>
  </si>
  <si>
    <t>경기도 용인시 처인구 성산로 102-3 2층 세븐스크린</t>
  </si>
  <si>
    <t>세븐스크린골프</t>
  </si>
  <si>
    <t>경기도 용인시 처인구 한터로 18 2층</t>
  </si>
  <si>
    <t>제이에이치(JH)골프아카데미(JH GOLF ACADEMY)</t>
  </si>
  <si>
    <t>경기도 용인시 수지구 동천동 387-6 롯데슈퍼2층</t>
  </si>
  <si>
    <t>프라임 스크린 골프</t>
  </si>
  <si>
    <t>경기도 용인시 수지구 신봉1로 84(신봉동)</t>
  </si>
  <si>
    <t>그린빌스크린골프</t>
  </si>
  <si>
    <t>경기도 용인시 기흥구 보정로 115 302호, 중앙골프존</t>
  </si>
  <si>
    <t>중앙골프존</t>
  </si>
  <si>
    <t>경기도 용인시 기흥구 예현로 23, 3층 305호 (서천동)</t>
  </si>
  <si>
    <t>골프존파크 서천 우진스크린</t>
  </si>
  <si>
    <t>경기도 용인시 기흥구 구성로 110, 302호 (언남동, 용구프라자)</t>
  </si>
  <si>
    <t>훼밀리스크린골프</t>
  </si>
  <si>
    <t>경기도 용인시 수지구 풍덕천로139번길 16-3 일신빌딩5층</t>
  </si>
  <si>
    <t>행복한골프연습장</t>
  </si>
  <si>
    <t>경기도 용인시 처인구 평옥로 5, , 200-1 (남동)</t>
  </si>
  <si>
    <t>KB 스포츠</t>
  </si>
  <si>
    <t>경기도 용인시 수지구 만현로 36(상현동)</t>
  </si>
  <si>
    <t>더테니스존수지</t>
  </si>
  <si>
    <t>경기도 용인시 기흥구 중부대로788번길 5(상하동)</t>
  </si>
  <si>
    <t>JL골프아카데미 용인점</t>
  </si>
  <si>
    <t>경기도 용인시 기흥구 신촌로73번길 35(보정동)</t>
  </si>
  <si>
    <t>프라임스크린 골프존</t>
  </si>
  <si>
    <t>경기도 용인시 기흥구 구갈로 70, 3층 308호 (구갈동, 메가타운)</t>
  </si>
  <si>
    <t>커브스 구갈 클럽</t>
  </si>
  <si>
    <t>경기도 용인시 수지구 손곡로 68(동천동, 2층)</t>
  </si>
  <si>
    <t>손곡태권도</t>
  </si>
  <si>
    <t>경기도 용인시 처인구 양지면 양지로 131 호영빌딩 301호</t>
  </si>
  <si>
    <t>월드당구장</t>
  </si>
  <si>
    <t>경기도 용인시 기흥구 강남로 9 701호</t>
  </si>
  <si>
    <t>팀 포마 엠엠에이 레슬링 주짓수 킥복싱 짐</t>
  </si>
  <si>
    <t>경기도 용인시 기흥구 신정로 25, 106동 301호 (신갈동, 신흥덕롯데캐슬레이시티)</t>
  </si>
  <si>
    <t>마인드（MIND）</t>
  </si>
  <si>
    <t>경기도 용인시 수지구 죽전로 87(죽전동, 꽃메마을현대홈타운)</t>
  </si>
  <si>
    <t>김현범골프아카데미</t>
  </si>
  <si>
    <t>123당구클럽</t>
  </si>
  <si>
    <t>경기도 용인시 수지구 광교마을로 62(상현동, 광교상록자이아파트)</t>
  </si>
  <si>
    <t>두성골프아카데미</t>
  </si>
  <si>
    <t>경기도 용인시 기흥구 흥덕2로65번길 1-17(영덕동)</t>
  </si>
  <si>
    <t>요가 스튜디오 나무</t>
  </si>
  <si>
    <t>경기도 용인시 기흥구 새천년로 20 그린프라자 402호 위즈업</t>
  </si>
  <si>
    <t>Wiz Up(위즈업)</t>
  </si>
  <si>
    <t>경기도 용인시 기흥구 용구대로2469번길 20, 상가102호 (보정동, 죽전자이2차)</t>
  </si>
  <si>
    <t>(垂) 드리울 수</t>
  </si>
  <si>
    <t>경기도 용인시 수지구 현암로 111, 201호 (죽전동)</t>
  </si>
  <si>
    <t>앨런 PT STUDIO &amp; ANA 필라테스</t>
  </si>
  <si>
    <t>경기도 용인시 수지구 용구대로2801번길 10-6, A동 201호 (죽전동, 추전빌딩)</t>
  </si>
  <si>
    <t>용인대엘리트태권도</t>
  </si>
  <si>
    <t>경기도 용인시 처인구 중부대로 1142</t>
  </si>
  <si>
    <t>경희대석사 창대태권도장</t>
  </si>
  <si>
    <t>경기도 용인시 수지구 풍덕천로 155(풍덕천동)</t>
  </si>
  <si>
    <t>바디공작소</t>
  </si>
  <si>
    <t>경기도 용인시 처인구 낙은로 60, 120동 상가201호 (역북동)</t>
  </si>
  <si>
    <t>역북 우남 당구장 &amp; 스크린골프</t>
  </si>
  <si>
    <t>경기도 용인시 기흥구 사은로 56 501호 보라검도관</t>
  </si>
  <si>
    <t>보라 검도관</t>
  </si>
  <si>
    <t>경기도 용인시 기흥구 동백죽전대로 444(중동)</t>
  </si>
  <si>
    <t>카인드짐24시 휘트니스 골프&amp;스쿼시</t>
  </si>
  <si>
    <t>경기도 용인시 기흥구 신구로12번길 9(구갈동)</t>
  </si>
  <si>
    <t>동양킥복싱GYM</t>
  </si>
  <si>
    <t>경기도 용인시 처인구 금령로173번길 10, 203호 , 마평동 640-10 광동빌딩 3층 (마평동, 외 2필지)</t>
  </si>
  <si>
    <t>경희대화랑KTIGERS태권도</t>
  </si>
  <si>
    <t>경기도 용인시 수지구 현암로125번길 6 502호</t>
  </si>
  <si>
    <t>용인대 아이원 태권도</t>
  </si>
  <si>
    <t>경기도 용인시 기흥구 공세로 91 3층 용인대예닮태권도장</t>
  </si>
  <si>
    <t>용인대 예닮 태권도(기흥1관)</t>
  </si>
  <si>
    <t>경기도 용인시 기흥구 동백3로11번길 11, 2층 (중동, 한솔프라자 201호,202호,203호)</t>
  </si>
  <si>
    <t>엠아이짐</t>
  </si>
  <si>
    <t>경기도 용인시 기흥구 동백죽전대로527번길 98-4, 4층 (중동)</t>
  </si>
  <si>
    <t>메디필라테스 동백점</t>
  </si>
  <si>
    <t>경기도 용인시 처인구 금어로 2, 501호 (유방동, 인정레포츠센타)</t>
  </si>
  <si>
    <t>인정락볼링클럽</t>
  </si>
  <si>
    <t>경기도 용인시 처인구 금령로99번길 6-8 3층 용인당구장</t>
  </si>
  <si>
    <t>용인당구장</t>
  </si>
  <si>
    <t>리베로볼링장</t>
  </si>
  <si>
    <t>경기도 용인시 수지구 만현로 88(상현동)</t>
  </si>
  <si>
    <t>위드민발레스튜디오학원</t>
  </si>
  <si>
    <t>경기도 용인시 수지구 대지로 18 4층 뿌리깊은나무태권도장</t>
  </si>
  <si>
    <t>뿌리깊은 나무 태권도장</t>
  </si>
  <si>
    <t>경기도 용인시 기흥구 보정로 32 2층 206호 필라테스엠플러스</t>
  </si>
  <si>
    <t>필라테스엠플러스</t>
  </si>
  <si>
    <t>경기도 용인시 기흥구 구갈로 29 3층 태권도장</t>
  </si>
  <si>
    <t>활기찬용인대KOREA태권도</t>
  </si>
  <si>
    <t>경기도 용인시 기흥구 죽전로 50 (보정동, 센타프라자 601,602호)</t>
  </si>
  <si>
    <t>엘린의요가</t>
  </si>
  <si>
    <t>경기도 용인시 수지구 푸른솔로 96 1층(죽전동)</t>
  </si>
  <si>
    <t>용인대대일태권도장</t>
  </si>
  <si>
    <t>경기도 용인시 처인구 양지면 양지로 142-1</t>
  </si>
  <si>
    <t>엑스피엘 태권도</t>
  </si>
  <si>
    <t>경기도 용인시 수지구 신봉1로48번길 29(신봉동, 서홍마을 한일아파트)</t>
  </si>
  <si>
    <t>골프제후</t>
  </si>
  <si>
    <t>경기도 용인시 처인구 명지로40번길 13 5층504호</t>
  </si>
  <si>
    <t>역북 리더스 태권도장</t>
  </si>
  <si>
    <t>경기도 용인시 기흥구 구성로 88 4층 동백복싱클럽</t>
  </si>
  <si>
    <t>동백복싱클럽</t>
  </si>
  <si>
    <t>경기도 용인시 기흥구 동백2로 37, 체력단련장 (중동, 어은목마을대원칸타빌)</t>
  </si>
  <si>
    <t>칸타빌 플라잉요가 휘트니스</t>
  </si>
  <si>
    <t>경기도 용인시 처인구 백옥대로 1032 (김량장동)</t>
  </si>
  <si>
    <t>용인대학사체육관</t>
  </si>
  <si>
    <t>경기도 용인시 기흥구 사은로126번길 48 단지상가 지층</t>
  </si>
  <si>
    <t>보라경희대태권도체육관</t>
  </si>
  <si>
    <t>경기도 용인시 기흥구 강남동로 10 강남피아 501호</t>
  </si>
  <si>
    <t>용인대석사 엠앤에이취（M &amp; H）태권도</t>
  </si>
  <si>
    <t>경기도 용인시 기흥구 보정로 91, 상가동 비01호 (보정동, 아이파크아파트)</t>
  </si>
  <si>
    <t>비복싱짐BEE BOXING GYM</t>
  </si>
  <si>
    <t>경기도 용인시 처인구 포곡읍 포곡로 159-1 쉐르빌상가201호행복한동행KTI용인대제일태권도장</t>
  </si>
  <si>
    <t>행복한 동행 KTI 용인대 제일태권도장</t>
  </si>
  <si>
    <t>경기도 용인시 처인구 포곡읍 부곡로 25 나동 성보빌딩2층 라온댄스</t>
  </si>
  <si>
    <t>라온댄스</t>
  </si>
  <si>
    <t>경기도 용인시 기흥구 덕영대로 1664, 304호 (서천동, 우서빌딩)</t>
  </si>
  <si>
    <t>루키아 골프연구소</t>
  </si>
  <si>
    <t>경기도 용인시 처인구 모현읍 백옥대로 2410, 5층(왕산빌딩)</t>
  </si>
  <si>
    <t>킹 팀 피트니스(KING team FITNESS)</t>
  </si>
  <si>
    <t>경기도 용인시 수지구 만현로 82-4, 502호 (상현동, 헤르메스상가)</t>
  </si>
  <si>
    <t>아이비당구클럽</t>
  </si>
  <si>
    <t>경기도 용인시 처인구 임원로 110(고림동)</t>
  </si>
  <si>
    <t>소소요가</t>
  </si>
  <si>
    <t>경기도 용인시 처인구 중부대로 1329 (역북동, 보성빌딩 2층)</t>
  </si>
  <si>
    <t>피플휘트니스</t>
  </si>
  <si>
    <t>경기도 용인시 수지구 현암로 82, 302호 (죽전동, 대명제스트상가)</t>
  </si>
  <si>
    <t>국선도</t>
  </si>
  <si>
    <t>경기도 용인시 기흥구 동백중앙로 175 302호 경희대태권도</t>
  </si>
  <si>
    <t>경희대태권도교육관</t>
  </si>
  <si>
    <t>경기도 용인시 처인구 포곡읍 포곡로 287 2층한양대태권도체육관</t>
  </si>
  <si>
    <t>한양대태권도체육관</t>
  </si>
  <si>
    <t>경기도 용인시 수지구 광교마을로 83, 404, 405호 (상현동)</t>
  </si>
  <si>
    <t>나라차태권도광교도장</t>
  </si>
  <si>
    <t>경기도 용인시 처인구 한터로152번길 43, 1층 101호 (고림동)</t>
  </si>
  <si>
    <t>용인대 예닮태권도(고림2관)</t>
  </si>
  <si>
    <t>경기도 용인시 수지구 정든로 25 202호</t>
  </si>
  <si>
    <t>경기도 용인시 기흥구 흥덕1로79번길 2 배달전 연락주세요</t>
  </si>
  <si>
    <t>주도피아 JUDOPIA 이경근유도관</t>
  </si>
  <si>
    <t>경기도 용인시 처인구 포곡읍 포곡로 146 3층 율요가테스</t>
  </si>
  <si>
    <t>율요가테스&amp;YOK토탈댄스</t>
  </si>
  <si>
    <t>경기도 용인시 수지구 정평로 138 502호 카운터복싱</t>
  </si>
  <si>
    <t>카운터복싱</t>
  </si>
  <si>
    <t>경기도 용인시 기흥구 죽현로 29, 502호 (보정동, 현대휴먼프라자)</t>
  </si>
  <si>
    <t>용호태권도</t>
  </si>
  <si>
    <t>경기도 용인시 기흥구 구성로 176(언남동)</t>
  </si>
  <si>
    <t>터틀짐</t>
  </si>
  <si>
    <t>경기도 용인시 처인구 양지면 양지로 140</t>
  </si>
  <si>
    <t>헬스에 반하다</t>
  </si>
  <si>
    <t>경기도 용인시 기흥구 중부대로 563, 201호,202호203호 (구갈동, 사훈프라자)</t>
  </si>
  <si>
    <t>글로리 휘트니스</t>
  </si>
  <si>
    <t>경기도 용인시 기흥구 구성로 107 로얄프라자 3층 용인대가온합기도</t>
  </si>
  <si>
    <t>용인대 가온 합기도</t>
  </si>
  <si>
    <t>경기도 용인시 기흥구 동백7로 83 308호</t>
  </si>
  <si>
    <t>용인대 특전 합기도</t>
  </si>
  <si>
    <t>경기도 용인시 기흥구 동백8로 9 상가동 204호</t>
  </si>
  <si>
    <t>한양대 참 태권도장</t>
  </si>
  <si>
    <t>경기도 용인시 수지구 대지로 154-1, 나동 301호 (죽전동, 남곡빌딩)</t>
  </si>
  <si>
    <t>경희대 LION STAR 태권도장</t>
  </si>
  <si>
    <t>경기도 용인시 처인구 명지로40번길 13, 3층 304,305호 (역북동, 연세프라자)</t>
  </si>
  <si>
    <t>다짐필라테스 역북점</t>
  </si>
  <si>
    <t>경기도 용인시 처인구 고림로 84 안다미로빌딩 4층 한국복싱진흥원 복싱아카데미</t>
  </si>
  <si>
    <t>한국복싱진흥원 복싱아카데미</t>
  </si>
  <si>
    <t>경기도 용인시 기흥구 강남동로 6 지하1층</t>
  </si>
  <si>
    <t>케이엔디스포츠(K&amp;D스포츠)</t>
  </si>
  <si>
    <t>경기도 용인시 기흥구 탑실로 152, 213동 705호 (공세동, 탑실마을 대주피오레2단지)</t>
  </si>
  <si>
    <t>골프아카데미</t>
  </si>
  <si>
    <t>경기도 용인시 수지구 신봉1로172번길 8, 101동 304호(신봉동, 신봉마을용인신봉센트레빌1단지)</t>
  </si>
  <si>
    <t>경기도 용인시 수지구 풍덕천로129번길 15, 3층 (풍덕천동)</t>
  </si>
  <si>
    <t>돌핀짐(Dolphin Gym)</t>
  </si>
  <si>
    <t>경기도 용인시 기흥구 흥덕중앙로 59 903호</t>
  </si>
  <si>
    <t>리플레이즈</t>
  </si>
  <si>
    <t>경기도 용인시 수지구 만현로 17-1 서림빌딩 3층 cs휘트니스</t>
  </si>
  <si>
    <t>씨에스(CS)휘트니스</t>
  </si>
  <si>
    <t>경기도 용인시 기흥구 동백8로 124, 상가동 201,301,302호 (동백동, 백현마을모아미래도아파트)</t>
  </si>
  <si>
    <t>용인대 백현 태권도장</t>
  </si>
  <si>
    <t>경기도 용인시 기흥구 사은로 274-20 (지곡동, 자봉마을 써니밸리 상가 210호)</t>
  </si>
  <si>
    <t>명지대 정무 태권도</t>
  </si>
  <si>
    <t>경기도 용인시 기흥구 한보라1로43번길 22, 201호 (보라동, 제나상가동)</t>
  </si>
  <si>
    <t>금메달체육관</t>
  </si>
  <si>
    <t>경기도 용인시 기흥구 강남로 9 태평양 프라자 601호 경희복싱클럽</t>
  </si>
  <si>
    <t>경희 복싱 클럽</t>
  </si>
  <si>
    <t>경기도 용인시 수지구 광교마을로 54 SB타운 401호</t>
  </si>
  <si>
    <t>경기도 용인시 처인구 고림로200번길 1(고림동)</t>
  </si>
  <si>
    <t>스튜디오 제이 핏(STUDIO J FIT)</t>
  </si>
  <si>
    <t>경기도 용인시 기흥구 용구대로 2439(마북동)</t>
  </si>
  <si>
    <t>제이제이 스크린 골프존</t>
  </si>
  <si>
    <t>경기도 용인시 기흥구 흥덕1로79번길 24, 201호 (영덕동, 아이비타워) 운동에반하다</t>
  </si>
  <si>
    <t>와이패밀리</t>
  </si>
  <si>
    <t>경기도 용인시 처인구 원삼면 좌찬로 40</t>
  </si>
  <si>
    <t>비앤비당구장</t>
  </si>
  <si>
    <t>경기도 용인시 수지구 성복2로 220 302동 602호</t>
  </si>
  <si>
    <t>현필라테스</t>
  </si>
  <si>
    <t>경기도 용인시 처인구 금령로13번길 16 2층 일번지 당구장</t>
  </si>
  <si>
    <t>일번지당구장</t>
  </si>
  <si>
    <t>경기도 용인시 수지구 성복2로 126, 305동 104호 (성복동, 성동마을엘지빌리지3차)</t>
  </si>
  <si>
    <t>드래건스아이스하키클럽</t>
  </si>
  <si>
    <t>경기도 용인시 기흥구 마북로 159, 3층 06호 (마북동)</t>
  </si>
  <si>
    <t>벨류필라테스</t>
  </si>
  <si>
    <t>경기도 용인시 기흥구 죽전로 6, 8층 806호 (보정동, 한솔프라자)</t>
  </si>
  <si>
    <t>지(Z) DANCE STUDIO</t>
  </si>
  <si>
    <t>경기도 용인시 수지구 현암로 164, 5층 507~508호 (죽전동, 신주프라자)</t>
  </si>
  <si>
    <t>죽전명문태권도장</t>
  </si>
  <si>
    <t>경기도 용인시 수지구 정평로 41, 604동 505호 (풍덕천동, 신정마을)</t>
  </si>
  <si>
    <t>유니 필라테스</t>
  </si>
  <si>
    <t>경기도 용인시 기흥구 구갈로60번길 1, 6층 602호 (구갈동)</t>
  </si>
  <si>
    <t>바디케어짐</t>
  </si>
  <si>
    <t>경기도 용인시 수지구 손곡로 107 303 플랜비</t>
  </si>
  <si>
    <t>플랜비</t>
  </si>
  <si>
    <t>경기도 용인시 기흥구 용구대로 2362 상록마북프라자 204호 해와달그리고사람들</t>
  </si>
  <si>
    <t>해와달 그리고 사람들</t>
  </si>
  <si>
    <t>경기도 용인시 수지구 신봉2로 73 4층 401호</t>
  </si>
  <si>
    <t>메디스포유</t>
  </si>
  <si>
    <t>경기도 용인시 수지구 동천로 58 3층 허리우드당구장</t>
  </si>
  <si>
    <t>동천허리우드 당구클럽</t>
  </si>
  <si>
    <t>경기도 용인시 수지구 문인로31번길 21-4 102호</t>
  </si>
  <si>
    <t>스맥스 오케이 인라인닷컴</t>
  </si>
  <si>
    <t>경기도 용인시 처인구 중부대로 1355, 3층 (김량장동)</t>
  </si>
  <si>
    <t>바둑의신바둑학원</t>
  </si>
  <si>
    <t>경기도 용인시 기흥구 죽전로 52 204호</t>
  </si>
  <si>
    <t>울프짐(WOLF GYM)</t>
  </si>
  <si>
    <t>경기도 용인시 수지구 동천로63번길 12, 상가동 201,202호 (동천동, 현대2차홈타운)</t>
  </si>
  <si>
    <t>현대 태권도 체육관</t>
  </si>
  <si>
    <t>경기도 용인시 수지구 정든로6번길 2 3층 큐볼당구클럽</t>
  </si>
  <si>
    <t>큐볼당구클럽</t>
  </si>
  <si>
    <t>경기도 용인시 수지구 진산로 100 2층</t>
  </si>
  <si>
    <t>풍천태권도장</t>
  </si>
  <si>
    <t>경기도 용인시 기흥구 구성로 169-1, 2~3층 (언남동)</t>
  </si>
  <si>
    <t>엔오엔짐(N.O.N GYM)</t>
  </si>
  <si>
    <t>경기도 용인시 기흥구 동백6로 39 2층 챔피언태권도</t>
  </si>
  <si>
    <t>챔피언 태권도장</t>
  </si>
  <si>
    <t>경기도 용인시 수지구 정평로 16 상가동 303~305호</t>
  </si>
  <si>
    <t>용인대석사 한울태권도</t>
  </si>
  <si>
    <t>경기도 용인시 처인구 중부대로 1355 (김량장동)</t>
  </si>
  <si>
    <t>용인대 정도태권도장</t>
  </si>
  <si>
    <t>경기도 용인시 기흥구 강남로 13 901호</t>
  </si>
  <si>
    <t>강남탁구클럽</t>
  </si>
  <si>
    <t>경기도 용인시 수지구 현암로 82 2층휘트니스캠프</t>
  </si>
  <si>
    <t>경기도 용인시 수지구 신봉2로14번길 8, 301~302호 (신봉동, 백산빌딩)</t>
  </si>
  <si>
    <t>경희대 원일 태권도장</t>
  </si>
  <si>
    <t>경기도 용인시 기흥구 사은로126번길 31 신창미션힐아파트209동1003호</t>
  </si>
  <si>
    <t>태아일체 태권도장</t>
  </si>
  <si>
    <t>경기도 용인시 처인구 경안천로36번길 6 201호</t>
  </si>
  <si>
    <t>용인아센휘트니스클럽</t>
  </si>
  <si>
    <t>경기도 용인시 기흥구 흥덕1로 101, 604호 (영덕동, 스타프라자)</t>
  </si>
  <si>
    <t>프랭크 박(FRANK PARK)</t>
  </si>
  <si>
    <t>경기도 용인시 처인구 중부대로1299번길 10, 2층 (역북동)</t>
  </si>
  <si>
    <t>맥스복싱짐</t>
  </si>
  <si>
    <t>경기도 용인시 기흥구 언남로29번길 50, 103동 404호 (언남동, 용인구성효성빌라)</t>
  </si>
  <si>
    <t>지후 골프</t>
  </si>
  <si>
    <t>경기도 용인시 처인구 모현읍 문현로 141 2층</t>
  </si>
  <si>
    <t>시나브로 당구클럽</t>
  </si>
  <si>
    <t>경기도 용인시 기흥구 어정로 139, 지1층 비02호 (중동, 라비스타)</t>
  </si>
  <si>
    <t>주식회사 케이엔디스포츠(K&amp;D SPORTS)</t>
  </si>
  <si>
    <t>경기도 용인시 수지구 포은대로 499(죽전동)</t>
  </si>
  <si>
    <t>경기스쿠버</t>
  </si>
  <si>
    <t>경기도 용인시 처인구 포곡읍 포곡로 113, 5층</t>
  </si>
  <si>
    <t>제이에이치트레이닝센터 둔전점</t>
  </si>
  <si>
    <t>경기도 용인시 수지구 현암로 76(죽전동)</t>
  </si>
  <si>
    <t>용인대YP복싱짐</t>
  </si>
  <si>
    <t>경기도 용인시 기흥구 흥덕2로87번길 17(영덕동)</t>
  </si>
  <si>
    <t>마이짐</t>
  </si>
  <si>
    <t>경기도 용인시 수지구 수풍로71번길 17, 1층 (동천동, 수지스포츠프라자)</t>
  </si>
  <si>
    <t>에스제이아쿠아 주식회사</t>
  </si>
  <si>
    <t>경기도 용인시 수지구 동천로 261 송종국fc</t>
  </si>
  <si>
    <t>주식회사 송종국축구교실</t>
  </si>
  <si>
    <t>경기도 용인시 수지구 만현로 120, 205호 (상현동, SR프라자)</t>
  </si>
  <si>
    <t>주식회사 아그네스</t>
  </si>
  <si>
    <t>경기도 용인시 처인구 포곡읍 포곡로 110-1, 3층(신성빌딩)</t>
  </si>
  <si>
    <t>복싱멘토스쿨</t>
  </si>
  <si>
    <t>경기도 용인시 처인구 명지로40번길 10 sk프라자 5층 무림합기도</t>
  </si>
  <si>
    <t>경기도 용인시 수지구 광교마을로 54 405호 아름드리리더스태권도</t>
  </si>
  <si>
    <t>아름드리리더스태권도장</t>
  </si>
  <si>
    <t>경기도 용인시 처인구 중부대로 1327, 4층 (역북동)</t>
  </si>
  <si>
    <t>플라잉요가테스</t>
  </si>
  <si>
    <t>경기도 용인시 수지구 만현로67번길 11 가동 202호 상현블랙벨트태권도</t>
  </si>
  <si>
    <t>상현 블랙벨트 태권도</t>
  </si>
  <si>
    <t>경기도 용인시 수지구 광교중앙로 302, 803호 804호 (상현동)</t>
  </si>
  <si>
    <t>광교당구장</t>
  </si>
  <si>
    <t>경기도 용인시 처인구 금령로 163, 3층 (마평동)</t>
  </si>
  <si>
    <t>한쌤 탁구클럽</t>
  </si>
  <si>
    <t>경기도 용인시 기흥구 이현로30번길 59-29, 가동 B01호 (보정동)</t>
  </si>
  <si>
    <t>레인지엑스청담홍성민프로</t>
  </si>
  <si>
    <t>경기도 용인시 기흥구 새천년로16번길 3-6, 4층 401호 (신갈동)</t>
  </si>
  <si>
    <t>로이요가&amp;EMS센터</t>
  </si>
  <si>
    <t>경기도 용인시 수지구 포은대로 298, 상가동 지하층 제비01호 (상현동)</t>
  </si>
  <si>
    <t>다이어트댄스&amp;파워핏</t>
  </si>
  <si>
    <t>경기도 용인시 수지구 풍덕천로139번길 8-1, 3층 (풍덕천동, 봉산빌딩)</t>
  </si>
  <si>
    <t>지코당구클럽</t>
  </si>
  <si>
    <t>경기도 용인시 기흥구 보정로 117, 1층 146호,147호,148호,149호,150호,151호 (보정동, 씨에이치리베로쓰리)</t>
  </si>
  <si>
    <t>레드짐 (Re.D Gym)</t>
  </si>
  <si>
    <t>경기도 용인시 수지구 성복2로 108-2, 1층 124-127호 (성복동)</t>
  </si>
  <si>
    <t>닛시필라테스</t>
  </si>
  <si>
    <t>경기도 용인시 수지구 광교중앙로 313 프리미어타워 8층801호</t>
  </si>
  <si>
    <t>팔층피티(87PT)</t>
  </si>
  <si>
    <t>경기도 용인시 기흥구 죽전로 2 4층 아리샾 필라테스</t>
  </si>
  <si>
    <t>아리(ARI)#필라테스</t>
  </si>
  <si>
    <t>경기도 용인시 기흥구 한보라1로 8, 4층 401,402호 (보라동, 스카이프라자)</t>
  </si>
  <si>
    <t>보라당구클럽</t>
  </si>
  <si>
    <t>경기도 용인시 수지구 신봉1로 62, 2층 203호 (신봉동, 엘지프라자)</t>
  </si>
  <si>
    <t>에스더 필라테스</t>
  </si>
  <si>
    <t>경기도 용인시 기흥구 구성로 103, 301, 302호 (언남동, 멀티프라자)</t>
  </si>
  <si>
    <t>용인대 부부 해람 태권도장</t>
  </si>
  <si>
    <t>경기도 용인시 기흥구 동백5로 22 쥬네브문월드B151.B152.B153.B154 호</t>
  </si>
  <si>
    <t>루나 휘트니스</t>
  </si>
  <si>
    <t>경기도 용인시 수지구 문인로 59 풍림아파트 105동 1004호</t>
  </si>
  <si>
    <t>비포앤 애프터 퍼스널트레이닝팀</t>
  </si>
  <si>
    <t>경기도 용인시 기흥구 신구로72번길 5-10 B1층 스튜디오 부부</t>
  </si>
  <si>
    <t>스튜디오 부부 필라테스</t>
  </si>
  <si>
    <t>경기도 용인시 처인구 포곡읍 포곡로124번길 17 지하</t>
  </si>
  <si>
    <t>아이큐브</t>
  </si>
  <si>
    <t>경기도 용인시 기흥구 기흥역로58번길 78, 201동 104호 (구갈동, 기흥역더샵 판매시설)</t>
  </si>
  <si>
    <t>레 필라테스(Re Pilates)</t>
  </si>
  <si>
    <t>경기도 용인시 수지구 상현로 5 상현프라자 6층 601호</t>
  </si>
  <si>
    <t>용인대 PHK 복싱클럽</t>
  </si>
  <si>
    <t>경기도 용인시 처인구 금령로187번길 7 한덕빌딩 2층 청도태권도</t>
  </si>
  <si>
    <t>용인대청도체육관</t>
  </si>
  <si>
    <t>경기도 용인시 처인구 금어로 2, 지하층 01호 (유방동, 인정레포츠센타)</t>
  </si>
  <si>
    <t>우리나라 태권도</t>
  </si>
  <si>
    <t>경기도 용인시 수지구 정평로 40-1 거묵상가5층 용인대 박사 백호 태권도</t>
  </si>
  <si>
    <t>용인대박사 백호태권도</t>
  </si>
  <si>
    <t>경기도 용인시 처인구 중부대로 1352 2층 204호</t>
  </si>
  <si>
    <t>용인대 호랑이 태권도장</t>
  </si>
  <si>
    <t>경기도 용인시 수지구 정든로 19 (죽전동, 외3필지)</t>
  </si>
  <si>
    <t>마루스포츠</t>
  </si>
  <si>
    <t>경기도 용인시 기흥구 마북로154번길 12 3층 경희대 태권도</t>
  </si>
  <si>
    <t>교동경희대 석사태권도</t>
  </si>
  <si>
    <t>경기도 용인시 기흥구 흥덕2로 115, 8층 804, 805호 (영덕동, 미래도프라자)</t>
  </si>
  <si>
    <t>아이승리검도무술관</t>
  </si>
  <si>
    <t>경기도 용인시 수지구 성복2로76번길 26-3, 301호 (성복동, 드림타워301호 ~ 302호)</t>
  </si>
  <si>
    <t>리본휘트니스</t>
  </si>
  <si>
    <t>경기도 용인시 처인구 모현읍 외대로 36, 301호(우주빌딩)</t>
  </si>
  <si>
    <t>DAMA당구클럽</t>
  </si>
  <si>
    <t>경기도 용인시 수지구 광교중앙로 320 703호 704호 카미요가 필라테스</t>
  </si>
  <si>
    <t>카미요가 필라테스 (KAMY YOGA PILATES)</t>
  </si>
  <si>
    <t>경기도 용인시 기흥구 덕영대로 1664 (서천동, 우서빌딩 지하)</t>
  </si>
  <si>
    <t>경희M스포츠용품（탁구클럽）</t>
  </si>
  <si>
    <t>경기도 용인시 기흥구 동백3로11번길 11, 503호 (중동, 한솔프라자)</t>
  </si>
  <si>
    <t>디와이비(DYB)</t>
  </si>
  <si>
    <t>경기도 용인시 수지구 현암로 153 건영타운 403호 에카요가</t>
  </si>
  <si>
    <t>에카요가</t>
  </si>
  <si>
    <t>경기도 용인시 기흥구 구성로39번길 3 202호</t>
  </si>
  <si>
    <t>풋팟 트레이닝 센터(Futpot Training Center)</t>
  </si>
  <si>
    <t>경기도 용인시 기흥구 기흥역로58번길 10, 1동 2층 201,202호 (구갈동, 기흥역센트럴푸르지오)</t>
  </si>
  <si>
    <t>기흥퍼스트 태권도</t>
  </si>
  <si>
    <t>경기도 용인시 기흥구 동백죽전대로527번길 108(중동)</t>
  </si>
  <si>
    <t>경기도 용인시 기흥구 덕영대로2077번길 57(영덕동)</t>
  </si>
  <si>
    <t>청곡파워점핑줄넘기태권도</t>
  </si>
  <si>
    <t>경기도 용인시 기흥구 덕영대로 1813(하갈동)</t>
  </si>
  <si>
    <t>경희골프랜드</t>
  </si>
  <si>
    <t>경기도 용인시 처인구 포곡읍 포곡로61번길 6, 상가동 308,309호(인정아파트)</t>
  </si>
  <si>
    <t>용인대한빛태권도장</t>
  </si>
  <si>
    <t>경기도 용인시 수지구 현암로 128(죽전동)</t>
  </si>
  <si>
    <t>OK2스크린골프</t>
  </si>
  <si>
    <t>경기도 용인시 기흥구 서그내로 45 4층ktc태권도</t>
  </si>
  <si>
    <t>KTC 서천 태권도</t>
  </si>
  <si>
    <t>경기도 용인시 수지구 만현로 20 성산빌딩3층 스마트당구클럽</t>
  </si>
  <si>
    <t>스마트 당구클럽</t>
  </si>
  <si>
    <t>경기도 용인시 처인구 모현읍 오포로 61, 4층</t>
  </si>
  <si>
    <t>내리사랑태권도장</t>
  </si>
  <si>
    <t>경기도 용인시 처인구 백암면 근창로 35 비두빌딩2층 백암정도체육관 유정식</t>
  </si>
  <si>
    <t>백암정도체육관</t>
  </si>
  <si>
    <t>경기도 용인시 수지구 현암로 131(죽전동)</t>
  </si>
  <si>
    <t>주식회사 아이풀 죽전지점</t>
  </si>
  <si>
    <t>경기도 용인시 기흥구 어정로 139(중동)</t>
  </si>
  <si>
    <t>케이&amp;디(K&amp;D)스포츠클럽</t>
  </si>
  <si>
    <t>경기도 용인시 수지구 만현로 82-4, 3층 302-1호 (상현동, 헤르메스상가)</t>
  </si>
  <si>
    <t>에이핏 바른체형 운동센터</t>
  </si>
  <si>
    <t>경기도 용인시 처인구 백암면 백암로201번길 21 2층</t>
  </si>
  <si>
    <t>민당구장</t>
  </si>
  <si>
    <t>경기도 용인시 기흥구 죽전로 20 (보정동, 누리에뜰상가 303,304호)</t>
  </si>
  <si>
    <t>본필라테스</t>
  </si>
  <si>
    <t>경기도 용인시 기흥구 동백5로 22, 2층 234호 (중동, 쥬네브문월드빌딩)</t>
  </si>
  <si>
    <t>맵시무브먼트센터</t>
  </si>
  <si>
    <t>경기도 용인시 기흥구 한일로15번길 29(공세동)</t>
  </si>
  <si>
    <t>박만규 Golf</t>
  </si>
  <si>
    <t>경기도 용인시 기흥구 새천년로 22 예림프라자 5층 501호</t>
  </si>
  <si>
    <t>용인대 리더스 태권도</t>
  </si>
  <si>
    <t>경기도 용인시 수지구 만현로 110 B동 506호 용인대백호태권도</t>
  </si>
  <si>
    <t>용인대백호태권도장</t>
  </si>
  <si>
    <t>경기도 용인시 기흥구 구성로 186 301호</t>
  </si>
  <si>
    <t>용인대 검도교실（구성관）</t>
  </si>
  <si>
    <t>경기도 용인시 기흥구 구갈로28번길 25 2층 고려대명문태권도장</t>
  </si>
  <si>
    <t>고려대 명문 태권도</t>
  </si>
  <si>
    <t>경기도 용인시 수지구 죽전로 136 201호</t>
  </si>
  <si>
    <t>월드 마샬아츠 짐</t>
  </si>
  <si>
    <t>경기도 용인시 기흥구 석현로 70, 301호 (영덕동, 두온프라자)</t>
  </si>
  <si>
    <t>아름태권도</t>
  </si>
  <si>
    <t>경기도 용인시 기흥구 덕영대로2077번길 16, 402호 (영덕동, 기흥대정프라자402호 ~ 403호)</t>
  </si>
  <si>
    <t>청곡태권도장</t>
  </si>
  <si>
    <t>경기도 용인시 기흥구 용구대로2394번길 10 삼호빌딩401호 용인대마북태권도</t>
  </si>
  <si>
    <t>용인대 마북태권도</t>
  </si>
  <si>
    <t>경기도 용인시 처인구 포곡읍 둔전로 11 지층102호</t>
  </si>
  <si>
    <t>둔전검도관</t>
  </si>
  <si>
    <t>경기도 용인시 처인구 중부대로 1338 (김량장동, 청강빌딩 1층 국기태권도장)</t>
  </si>
  <si>
    <t>국기태권도장</t>
  </si>
  <si>
    <t>경기도 용인시 기흥구 동백중앙로 310(중동, 백현마을 동일하이빌 상가 3층)</t>
  </si>
  <si>
    <t>용인대 백호 태권도</t>
  </si>
  <si>
    <t>경기도 용인시 기흥구 보정로 109 현대프라자 3층 304호 핏바디스튜디오</t>
  </si>
  <si>
    <t>핏바디 스튜디오（Fit body studio）</t>
  </si>
  <si>
    <t>경기도 용인시 처인구 양지면 향교로 28 유성빌라 나동 101호</t>
  </si>
  <si>
    <t>라이온아카데미</t>
  </si>
  <si>
    <t>경기도 용인시 처인구 이동읍 이원로 12 3층지코당구장</t>
  </si>
  <si>
    <t>지코 당구클럽</t>
  </si>
  <si>
    <t>경기도 용인시 수지구 풍덕천로 122, 601호 (풍덕천동, 하나로프라자)</t>
  </si>
  <si>
    <t>에이치요가(H요가)</t>
  </si>
  <si>
    <t>경기도 용인시 기흥구 마북로 135 (마북동, 제가동 3층)</t>
  </si>
  <si>
    <t>한겨레 특공무술 체육관</t>
  </si>
  <si>
    <t>경기도 용인시 처인구 백암면 근곡로 221 가창리</t>
  </si>
  <si>
    <t>국제연맹합기도</t>
  </si>
  <si>
    <t>경기도 용인시 기흥구 사은로 274-22, 107동 2003호 (지곡동, 자봉마을써니밸리)</t>
  </si>
  <si>
    <t>원골프(WONgolf)</t>
  </si>
  <si>
    <t>경기도 용인시 기흥구 한보라2로 190, 401호 (공세동, 칸프라자)</t>
  </si>
  <si>
    <t>엠디티(MDT)태권도장</t>
  </si>
  <si>
    <t>경기도 용인시 기흥구 구갈로28번길 21-2, 5층 502호 (구갈동, 신갈프라자)</t>
  </si>
  <si>
    <t>해동검도</t>
  </si>
  <si>
    <t>경기도 용인시 수지구 풍덕천로139번길 10-4, 3층 301호 (풍덕천동, 고덕빌딩)</t>
  </si>
  <si>
    <t>특공무술</t>
  </si>
  <si>
    <t>경기도 용인시 수지구 문정로7번길 20 7층 701호</t>
  </si>
  <si>
    <t>아이앤짐</t>
  </si>
  <si>
    <t>경기도 용인시 처인구 중부대로 1534 (마평동, 2층)</t>
  </si>
  <si>
    <t>이글 골프존</t>
  </si>
  <si>
    <t>경기도 용인시 수지구 신봉2로 60, 상가동 2층 201호 (신봉동)</t>
  </si>
  <si>
    <t>아리솔 태권도장</t>
  </si>
  <si>
    <t>경기도 용인시 수지구 성복2로 114 플러스클리닉 304호</t>
  </si>
  <si>
    <t>라인엑스피티스튜디오</t>
  </si>
  <si>
    <t>경기도 용인시 기흥구 산양로 17, 301동 1101호(신갈동, 양현마을풍림아파트)</t>
  </si>
  <si>
    <t>김송연</t>
  </si>
  <si>
    <t>경기도 용인시 수지구 풍덕천로139번길 3 수지파크빌딩 , 지하1층 (풍덕천동)</t>
  </si>
  <si>
    <t>고릴라 주짓수</t>
  </si>
  <si>
    <t>경기도 용인시 기흥구 죽전로 57 604호 용인대 최고 태권도장</t>
  </si>
  <si>
    <t>용인대 최고 태권도장</t>
  </si>
  <si>
    <t>경기도 용인시 기흥구 서천로127번길 3-3, 201호 (서천동, 에스비타운)</t>
  </si>
  <si>
    <t>무림 합기도</t>
  </si>
  <si>
    <t>경기도 용인시 기흥구 동백8로 160, 116동 2호 (동백동, 동백라온프라이빗테라스파크)</t>
  </si>
  <si>
    <t>드림아이 커뮤니티 센타</t>
  </si>
  <si>
    <t>경기도 용인시 수지구 풍덕천로 105, 3층 302호 (풍덕천동)</t>
  </si>
  <si>
    <t>수지 SNPE 바른자세 척추운동</t>
  </si>
  <si>
    <t>경기도 용인시 수지구 동천로 310, 101,102호 (동천동, 상가)</t>
  </si>
  <si>
    <t>엔에스펜싱클럽(NS fencing club)</t>
  </si>
  <si>
    <t>경기도 용인시 기흥구 흥덕4로 75 코너스톤빌딩 2층 엔와이씨필라테스</t>
  </si>
  <si>
    <t>엔와이씨필라테스(NYC PILATES)</t>
  </si>
  <si>
    <t>경기도 용인시 처인구 고림로200번길 1 포비프라자 2층 영웅태권도장</t>
  </si>
  <si>
    <t>영웅태권도장</t>
  </si>
  <si>
    <t>경기도 용인시 처인구 백암면 청강가창로105번길 26, 2층</t>
  </si>
  <si>
    <t>유티디 코리아(UTD KOREA)</t>
  </si>
  <si>
    <t>경기도 용인시 처인구 포곡읍 둔전로47번길 21, 302호</t>
  </si>
  <si>
    <t>팀베스트 최고체육관</t>
  </si>
  <si>
    <t>경기도 용인시 기흥구 동백중앙로 203, 701호 (중동, 미주타운)</t>
  </si>
  <si>
    <t>바름필라테스(BAREUM PILATES)</t>
  </si>
  <si>
    <t>경기도 용인시 수지구 신봉1로 175, 4층 404호 (신봉동, 진성프라자)</t>
  </si>
  <si>
    <t>한국파워점핑 줄넘기클럽</t>
  </si>
  <si>
    <t>경기도 용인시 수지구 신봉1로 84, 510호 (신봉동, 상록신봉종합상가)</t>
  </si>
  <si>
    <t>바디에 디자인을 더하다(바디디자인)</t>
  </si>
  <si>
    <t>경기도 용인시 처인구 명지로40번길 4 링크타워6층 제이빌리어드</t>
  </si>
  <si>
    <t>제이(J)빌리어드</t>
  </si>
  <si>
    <t>경기도 용인시 기흥구 흥덕1로79번길 2, 511호 (영덕동, 가은프라자)</t>
  </si>
  <si>
    <t>흥덕 한국체대 태권스쿨 태권도장</t>
  </si>
  <si>
    <t>경기도 용인시 기흥구 흥덕2로 115 504,505호</t>
  </si>
  <si>
    <t>흥덕 경희대 엘에스(LS) 태권도장</t>
  </si>
  <si>
    <t>경기도 용인시 기흥구 흥덕중앙로 41, 302호 (영덕동, 흥덕웰스프라자)</t>
  </si>
  <si>
    <t>경희대 석사 STA 태권도</t>
  </si>
  <si>
    <t>경기도 용인시 기흥구 신정로 202-10 1층 온새미로축구교실</t>
  </si>
  <si>
    <t>온새미로 축구교실</t>
  </si>
  <si>
    <t>경기도 용인시 처인구 명지로40번길 16, 603,604호 (역북동)</t>
  </si>
  <si>
    <t>역북리더스태권도장</t>
  </si>
  <si>
    <t>경기도 용인시 처인구 이동읍 원천로 11, 1층 104호</t>
  </si>
  <si>
    <t>앤필라테스</t>
  </si>
  <si>
    <t>경기도 용인시 수지구 광교중앙로 297 광교푸르지오시티 디동 204호 필라테스의온도</t>
  </si>
  <si>
    <t>필라테스의 온도</t>
  </si>
  <si>
    <t>경기도 용인시 기흥구 동백7로 73, 6층 602호 (동백동, 경안빌딩)</t>
  </si>
  <si>
    <t>태웅회관</t>
  </si>
  <si>
    <t>경기도 용인시 기흥구 죽전로 50, 203호 (보정동, 센타프라자)</t>
  </si>
  <si>
    <t>커브스 보정클럽</t>
  </si>
  <si>
    <t>경기도 용인시 기흥구 동백죽전대로527번길 100-43 f층303호필라테스앤유</t>
  </si>
  <si>
    <t>필라테스앤유</t>
  </si>
  <si>
    <t>경기도 용인시 기흥구 마북로154번길 23, 101동 1503호(마북동, 교동마을 쌍용아파트)</t>
  </si>
  <si>
    <t>페이스 트레이닝센터</t>
  </si>
  <si>
    <t>경기도 용인시 처인구 포곡읍 에버랜드로 61 4층</t>
  </si>
  <si>
    <t>에버 휘트니스</t>
  </si>
  <si>
    <t>경기도 용인시 처인구 양지면 양지로 171, 2층(양지우체국)</t>
  </si>
  <si>
    <t>다이어트스파르타짐</t>
  </si>
  <si>
    <t>경기도 용인시 수지구 신봉2로 19, 2층 201호 (신봉동, 신엘지프라자)</t>
  </si>
  <si>
    <t>한국파워점핑줄넘기클럽</t>
  </si>
  <si>
    <t>경기도 용인시 기흥구 갈곡로 1, 301호 (구갈동)</t>
  </si>
  <si>
    <t>MST 운동센터</t>
  </si>
  <si>
    <t>경기도 용인시 처인구 포곡읍 둔전로47번길 21, A, B동 301호(라데팡스)</t>
  </si>
  <si>
    <t>팀베스트 휘트니스 센터</t>
  </si>
  <si>
    <t>경기도 용인시 수지구 죽전로 253-1, B동 5층 502호 (죽전동, 상생프라자)</t>
  </si>
  <si>
    <t>필유필라테스</t>
  </si>
  <si>
    <t>경기도 용인시 처인구 명지로40번길 15-17, 4층 405,406호 (역북동, 골든프라자)</t>
  </si>
  <si>
    <t>용인검도관</t>
  </si>
  <si>
    <t>경기도 용인시 처인구 명지로16번길 25, 상가1동 206~208호 (역북동, 우미 린 센트럴파크)</t>
  </si>
  <si>
    <t>역북 경희대 태권도장</t>
  </si>
  <si>
    <t>경기도 용인시 수지구 현암로 107, 501호, 502호 (죽전동, SR프라자)</t>
  </si>
  <si>
    <t>푸쉬파요가 스튜디오 평생교육원</t>
  </si>
  <si>
    <t>경기도 용인시 기흥구 한보라1로 6, 501호 (보라동, 제일프라자)</t>
  </si>
  <si>
    <t>태웅회관 총본관</t>
  </si>
  <si>
    <t>경기도 용인시 기흥구 서천서로20번길 8-4 1층 JDJ 퍼스널트레이닝</t>
  </si>
  <si>
    <t>제이디제이(JDJ)퍼스널트레이닝</t>
  </si>
  <si>
    <t>경기도 용인시 기흥구 구성로 102, 2층 210호 (언남동, 푸른종합상가)</t>
  </si>
  <si>
    <t>제이 바디 짐</t>
  </si>
  <si>
    <t>경기도 용인시 처인구 명지로16번길 9-11, 305호 (역북동, YB 테라스)</t>
  </si>
  <si>
    <t>코어발란스핏</t>
  </si>
  <si>
    <t>경기도 용인시 기흥구 연원로42번길 2 110동 1304호</t>
  </si>
  <si>
    <t>설악 어드밴쳐</t>
  </si>
  <si>
    <t>경기도 용인시 처인구 지삼로 590, 2층 203호 204호 (삼가동, CMC빌딩)</t>
  </si>
  <si>
    <t>경희대 석사국가대표 태권도</t>
  </si>
  <si>
    <t>경기도 용인시 기흥구 지삼로 73-4 글로벌리더센터 4층 헬시아이</t>
  </si>
  <si>
    <t>헬시아이</t>
  </si>
  <si>
    <t>경기도 용인시 처인구 이동읍 경기동로705번길 30, 2층 203호</t>
  </si>
  <si>
    <t>용인대송전태권도장</t>
  </si>
  <si>
    <t>경기도 용인시 수지구 수지로 125, B동 3층 (성복동)</t>
  </si>
  <si>
    <t>마운틴당구클럽</t>
  </si>
  <si>
    <t>경기도 용인시 수지구 이현로 115 210호</t>
  </si>
  <si>
    <t>고려대리더스태권도장</t>
  </si>
  <si>
    <t>경기도 용인시 수지구 성복2로 158, 상가동 305호 (성복동, 성동마을 엘지빌리지 6차)</t>
  </si>
  <si>
    <t>선후합기도</t>
  </si>
  <si>
    <t>경기도 용인시 기흥구 중부대로 820, 103동 1304호(상하동, 인정프린스아파트)</t>
  </si>
  <si>
    <t>다이브365</t>
  </si>
  <si>
    <t>경기도 용인시 수지구 동천로 415 (동천동)</t>
  </si>
  <si>
    <t>클럽에스제이（Club SJ）</t>
  </si>
  <si>
    <t>경기도 용인시 기흥구 한보라2로 15 5층 더블유필라테스</t>
  </si>
  <si>
    <t>더블유 필라테스 기흥 보라점</t>
  </si>
  <si>
    <t>경기도 용인시 기흥구 동백2로 37 대원칸타빌휘트니스</t>
  </si>
  <si>
    <t>대원칸타빌휘트니스</t>
  </si>
  <si>
    <t>경기도 용인시 수지구 죽전로168번길 33 (죽전동, 1층)</t>
  </si>
  <si>
    <t>곰돌이당구장</t>
  </si>
  <si>
    <t>경기도 용인시 기흥구 탑실로 36 3층 유필라테스</t>
  </si>
  <si>
    <t>유필라테스</t>
  </si>
  <si>
    <t>경기도 용인시 기흥구 구성로 110 3층 301호 (언남동, 용구프라자)</t>
  </si>
  <si>
    <t>동일당구장</t>
  </si>
  <si>
    <t>경기도 용인시 기흥구 용구대로 2398, 주상가동 3층 304호 (마북동, 연원마을 삼호벽산)</t>
  </si>
  <si>
    <t>요가 그림</t>
  </si>
  <si>
    <t>경기도 용인시 수지구 문정로 53, 한성아파트상가1층 (풍덕천동)</t>
  </si>
  <si>
    <t>경희대 올림픽 태권도장</t>
  </si>
  <si>
    <t>경기도 용인시 수지구 문인로54번길 2, 202호 (동천동, 수지하우비)</t>
  </si>
  <si>
    <t>앨바트로 복싱</t>
  </si>
  <si>
    <t>경기도 용인시 처인구 명지로 17, 3층 (역북동)</t>
  </si>
  <si>
    <t>윈 복싱 클래스</t>
  </si>
  <si>
    <t>경기도 용인시 처인구 명지로40번길 9 지석프라자 503호 파이널유도멀티짐</t>
  </si>
  <si>
    <t>파이널 유도 멀티짐</t>
  </si>
  <si>
    <t>경기도 용인시 기흥구 신구로 48 3층</t>
  </si>
  <si>
    <t>명지대 국예 태권도장</t>
  </si>
  <si>
    <t>경기도 용인시 기흥구 중부대로746번길 2, 203호 (상하동, 루벤스빌딩)</t>
  </si>
  <si>
    <t>류 필라테스</t>
  </si>
  <si>
    <t>경기도 용인시 수지구 신봉2로 60(신봉동)</t>
  </si>
  <si>
    <t>웰스톤스크린골프존파크</t>
  </si>
  <si>
    <t>경기도 용인시 수지구 동천로 281, 1층 (동천동)</t>
  </si>
  <si>
    <t>에스피티 엔드리스풀</t>
  </si>
  <si>
    <t>경기도 용인시 처인구 금령로34번길 2 B1 용인시국제무예센터</t>
  </si>
  <si>
    <t>용인시국제무예센터</t>
  </si>
  <si>
    <t>브레스요가</t>
  </si>
  <si>
    <t>경기도 용인시 기흥구 동백중앙로 265(중동)</t>
  </si>
  <si>
    <t>아우라핏</t>
  </si>
  <si>
    <t>경기도 용인시 수지구 포은대로 499 B2F 수지클라이밍</t>
  </si>
  <si>
    <t>엔그램</t>
  </si>
  <si>
    <t>경기도 용인시 기흥구 신갈로58번길 5, 3층 (신갈동)</t>
  </si>
  <si>
    <t>한솔당구장</t>
  </si>
  <si>
    <t>경기도 용인시 처인구 모현읍 오산로 165</t>
  </si>
  <si>
    <t>하태권 금메달 배드민턴 아카데미</t>
  </si>
  <si>
    <t>경기도 용인시 수지구 성복2로 114 플러스클리닉 수지센터 307호</t>
  </si>
  <si>
    <t>경기도 용인시 수지구 성복1로 106, 201,202호 (성복동, 벽산프라자)</t>
  </si>
  <si>
    <t>효자태권도장</t>
  </si>
  <si>
    <t>경기도 용인시 기흥구 한보라1로10번길 6-3 3층1호</t>
  </si>
  <si>
    <t>푸르샤 요가원</t>
  </si>
  <si>
    <t>경기도 용인시 수지구 포은대로 319 4층 수지꿈나무 바둑교습소</t>
  </si>
  <si>
    <t>수지꿈나무바둑교습소</t>
  </si>
  <si>
    <t>경기도 용인시 기흥구 죽전로 20(보정동, 죽전누리에뜰아파트)</t>
  </si>
  <si>
    <t>필라테스아미</t>
  </si>
  <si>
    <t>경기도 용인시 기흥구 강남로 6 (구갈동.삼성타운9층)</t>
  </si>
  <si>
    <t>써니 휘트니스센터</t>
  </si>
  <si>
    <t>경기도 용인시 처인구 금학로235번길 10 2층</t>
  </si>
  <si>
    <t>명지대 동아태권도</t>
  </si>
  <si>
    <t>경기도 용인시 기흥구 금화로11번길 42, 403호 (상갈동, 상갈프라자)</t>
  </si>
  <si>
    <t>상갈경희태권도체육관</t>
  </si>
  <si>
    <t>용인대필승태권도</t>
  </si>
  <si>
    <t>경기도 용인시 처인구 모현읍 백옥대로2438번길 11</t>
  </si>
  <si>
    <t>김주영리듬체조아카데미</t>
  </si>
  <si>
    <t>경기도 용인시 수지구 동천로 137(동천동)</t>
  </si>
  <si>
    <t>경희대 라온 태권도장</t>
  </si>
  <si>
    <t>경기도 용인시 수지구 만현로 92(상현동)</t>
  </si>
  <si>
    <t>필라테스 바이진(PILATES BY JIN)</t>
  </si>
  <si>
    <t>경기도 용인시 처인구 원삼면 원양로 249</t>
  </si>
  <si>
    <t>더원(The one) 스크린골프</t>
  </si>
  <si>
    <t>경기도 용인시 수지구 풍덕천로129번길 14(풍덕천동)</t>
  </si>
  <si>
    <t>나이스버디</t>
  </si>
  <si>
    <t>경기도 용인시 수지구 현암로 153(죽전동)</t>
  </si>
  <si>
    <t>더 피트니스 카사</t>
  </si>
  <si>
    <t>경기도 용인시 수지구 광교중앙로 298(상현동)</t>
  </si>
  <si>
    <t>오하운폴댄스학원 광교상현점</t>
  </si>
  <si>
    <t>경기도 용인시 기흥구 구성3로28번길 16(청덕동)</t>
  </si>
  <si>
    <t>어썸플레이(AWESOME PLAY)</t>
  </si>
  <si>
    <t>경기도 용인시 처인구 이동읍 백옥대로 618</t>
  </si>
  <si>
    <t>퍼펙트짐 천리점</t>
  </si>
  <si>
    <t>경기도 용인시 기흥구 중부대로55번길 11(영덕동, 영통 빌리지)</t>
  </si>
  <si>
    <t>민준규골프레슨</t>
  </si>
  <si>
    <t>경기도 용인시 기흥구 동백중앙로 283 (중동)</t>
  </si>
  <si>
    <t>고태완</t>
  </si>
  <si>
    <t>경기도 용인시 기흥구 동백죽전대로527번길 100-13 (중동)</t>
  </si>
  <si>
    <t>짐 스튜디오</t>
  </si>
  <si>
    <t>경기도 용인시 기흥구 마북로 124-9 (마북동, 교동마을현대홈타운)</t>
  </si>
  <si>
    <t>최해민</t>
  </si>
  <si>
    <t>경기도 용인시 기흥구 중부대로 242 (영덕동)</t>
  </si>
  <si>
    <t>핏허브휘트니스</t>
  </si>
  <si>
    <t>경기도 용인시 수지구 현암로 139 (죽전동)</t>
  </si>
  <si>
    <t>그로우 짐 (Grow Gym)</t>
  </si>
  <si>
    <t>경기도 용인시 기흥구 중부대로788번길 20 (상하동, 수원동마을 쌍용아파트)</t>
  </si>
  <si>
    <t>지씨에이피팅센타</t>
  </si>
  <si>
    <t>피지컬그라운드</t>
  </si>
  <si>
    <t>경기도 용인시 기흥구 보정로 115 (보정동)</t>
  </si>
  <si>
    <t>케이골프클럽</t>
  </si>
  <si>
    <t>엠비션짐</t>
  </si>
  <si>
    <t>경기도 용인시 처인구 양지면 남평로 111</t>
  </si>
  <si>
    <t>아워필라테스</t>
  </si>
  <si>
    <t>경기도 용인시 수지구 성복2로 126 (성복동, 성동마을 엘지빌리지3차)</t>
  </si>
  <si>
    <t>황선영앤캠퍼니</t>
  </si>
  <si>
    <t>경기도 용인시 기흥구 죽전로 20 (보정동, 죽전누리에뜰아파트)</t>
  </si>
  <si>
    <t>경원대신성태권도</t>
  </si>
  <si>
    <t>경기도 용인시 기흥구 동백7로 83 (동백동)</t>
  </si>
  <si>
    <t>경희대 익스트림 마샬아츠</t>
  </si>
  <si>
    <t>경기도 용인시 기흥구 구갈로60번길 19 (구갈동)</t>
  </si>
  <si>
    <t>내삶에필라테스</t>
  </si>
  <si>
    <t>경기도 용인시 처인구 양지면 남평로 59-3</t>
  </si>
  <si>
    <t>골프존 대박스크린골프</t>
  </si>
  <si>
    <t>용인대꿈나무태권도</t>
  </si>
  <si>
    <t>경기도 용인시 수지구 동천로 17 (동천동)</t>
  </si>
  <si>
    <t>바른필라테스</t>
  </si>
  <si>
    <t>경기도 용인시 수지구 수지로113번길 16 (성복동, 성동마을 강남빌리지)</t>
  </si>
  <si>
    <t>다부짐(DABOOGYM)</t>
  </si>
  <si>
    <t>경기도 용인시 수지구 신봉3로 1 (신봉동)</t>
  </si>
  <si>
    <t>빅맘복싱짐</t>
  </si>
  <si>
    <t>경기도 용인시 수지구 상현로 152 (상현동, 수지 휴엔하임 아파트)</t>
  </si>
  <si>
    <t>골프와사람들</t>
  </si>
  <si>
    <t>경기도 용인시 기흥구 영통로525번길 24 (영덕동)</t>
  </si>
  <si>
    <t>팀에이휘트니스</t>
  </si>
  <si>
    <t>경기도 용인시 수지구 포은대로 298 (상현동, 성복역리버파크)</t>
  </si>
  <si>
    <t>준1:1PT헬스</t>
  </si>
  <si>
    <t>경기도 용인시 처인구 양지면 한터로662번길 62</t>
  </si>
  <si>
    <t>유지되는다이어트캠프</t>
  </si>
  <si>
    <t>경기도 용인시 기흥구 평촌2로1번길 16-19 (동백동)</t>
  </si>
  <si>
    <t>레이필라테스</t>
  </si>
  <si>
    <t>경기도 용인시 처인구 원삼면 복분로63번길 38</t>
  </si>
  <si>
    <t>룸바필라테스</t>
  </si>
  <si>
    <t>경기도 용인시 기흥구 신정로41번길 31 (신갈동, 용인기흥우방아이유쉘)</t>
  </si>
  <si>
    <t>제이엘골프아카데미</t>
  </si>
  <si>
    <t>경기도 용인시 처인구 모현읍 대지로 409-2</t>
  </si>
  <si>
    <t>포디움스타스포츠</t>
  </si>
  <si>
    <t>경기도 용인시 수지구 성복2로76번길 26-6 (성복동, 신봉샤르망1)</t>
  </si>
  <si>
    <t>우노요가스튜디오</t>
  </si>
  <si>
    <t>경기도 용인시 기흥구 어정로 134-24 (중동)</t>
  </si>
  <si>
    <t>에이앤에이치스포츠</t>
  </si>
  <si>
    <t>경기도 용인시 수지구 광교중앙로 319, 801호 (상현동)</t>
  </si>
  <si>
    <t>케어짐PT&amp;기구필라테스</t>
  </si>
  <si>
    <t>경기도 용인시 수지구 신봉1로 68</t>
  </si>
  <si>
    <t>엘리트아카데미</t>
  </si>
  <si>
    <t>경기도 용인시 기흥구 구성3로28번길 16</t>
  </si>
  <si>
    <t>어썸피티</t>
  </si>
  <si>
    <t>경기도 용인시 수지구 정평로13번길 25</t>
  </si>
  <si>
    <t>멋GYM태권도</t>
  </si>
  <si>
    <t>경기도 용인시 수지구 수풍로 107 (동천동)</t>
  </si>
  <si>
    <t>와이엔 바디 스튜디오</t>
  </si>
  <si>
    <t>경기도 용인시 처인구 동부로24번길 6-33 (마평동)</t>
  </si>
  <si>
    <t>피피티 짐</t>
  </si>
  <si>
    <t>경기도 용인시 기흥구 신정로 288 (보정동)</t>
  </si>
  <si>
    <t>광교썬더스농구교실</t>
  </si>
  <si>
    <t>경기도 용인시 수지구 만현로 27 (상현동)</t>
  </si>
  <si>
    <t>롯데골프아카데미</t>
  </si>
  <si>
    <t>경기도 용인시 수지구 신봉1로 84 (신봉동)</t>
  </si>
  <si>
    <t>마스터당구장</t>
  </si>
  <si>
    <t>경기도 용인시 처인구 명지로40번길 35-16 (역북동, 역북지웰푸르지오)</t>
  </si>
  <si>
    <t>에스원 골프 아카데미</t>
  </si>
  <si>
    <t>경기도 용인시 기흥구 석성로521번길 169 (청덕동)</t>
  </si>
  <si>
    <t>골프AJ</t>
  </si>
  <si>
    <t>경기도 용인시 수지구 현암로 99 (죽전동)</t>
  </si>
  <si>
    <t>지멕스 운동센터</t>
  </si>
  <si>
    <t>경기도 용인시 수지구 신봉2로14번길 16 (신봉동)</t>
  </si>
  <si>
    <t>석세스짐 수지신봉점</t>
  </si>
  <si>
    <t>경기도 용인시 수지구 고기로 74 (동천동)</t>
  </si>
  <si>
    <t>국가대표히어로즈태권도</t>
  </si>
  <si>
    <t>경기도 용인시 기흥구 구갈로60번길 3 (구갈동)</t>
  </si>
  <si>
    <t>오하운폴댄스학원 용인기흥점</t>
  </si>
  <si>
    <t>경기도 용인시 수지구 신봉2로 86 (신봉동)</t>
  </si>
  <si>
    <t>에스아이스포츠아카데미</t>
  </si>
  <si>
    <t>경기도 용인시 처인구 모현읍 외대로54번길</t>
  </si>
  <si>
    <t>제이슨골프앨앤에프</t>
  </si>
  <si>
    <t>경기도 용인시 기흥구 서천로127번길 3-3 (서천동)</t>
  </si>
  <si>
    <t>점프윙스 줄넘기 클럽</t>
  </si>
  <si>
    <t>경기도 용인시 처인구 중부대로</t>
  </si>
  <si>
    <t>볼원볼링장 용인점</t>
  </si>
  <si>
    <t>경기도 용인시 수지구 만현로</t>
  </si>
  <si>
    <t>모던필라테스 용인상현점</t>
  </si>
  <si>
    <t>경기도 용인시 수지구 문인로</t>
  </si>
  <si>
    <t>용인대KAT태권도</t>
  </si>
  <si>
    <t>경기도 용인시 기흥구 동백중앙로</t>
  </si>
  <si>
    <t>퓨어요가 &amp; 필라테스</t>
  </si>
  <si>
    <t>경기도 용인시 처인구 양지면</t>
  </si>
  <si>
    <t>양지 바른요가원</t>
  </si>
  <si>
    <t>경기도 용인시 수지구 수지로</t>
  </si>
  <si>
    <t>모아당구클럽</t>
  </si>
  <si>
    <t>경기도 용인시 기흥구 한보라1로</t>
  </si>
  <si>
    <t>한체대고려태권도</t>
  </si>
  <si>
    <t>경기도 용인시 기흥구 보정로</t>
  </si>
  <si>
    <t>한맥스크린</t>
  </si>
  <si>
    <t>경기도 용인시 기흥구 동백죽전대로527번길</t>
  </si>
  <si>
    <t>정승우 골프 아카데미</t>
  </si>
  <si>
    <t>경기도 용인시 수지구 진산로 106,</t>
  </si>
  <si>
    <t>듀오 필라테스(Duo Pilates)</t>
  </si>
  <si>
    <t>경기도 용인시 기흥구 강남서로 18</t>
  </si>
  <si>
    <t>용인대검도교실 강남관</t>
  </si>
  <si>
    <t>경기도 용인시 처인구 포곡읍 전대로</t>
  </si>
  <si>
    <t>포곡마루태권도장</t>
  </si>
  <si>
    <t>경기도 용인시 기흥구 평촌1로1번길 11,</t>
  </si>
  <si>
    <t>용인대 제일 태권도장</t>
  </si>
  <si>
    <t>경기도 용인시 기흥구 동백죽전대로 444</t>
  </si>
  <si>
    <t>쥬네브볼링센터</t>
  </si>
  <si>
    <t>경기도 용인시 기흥구 서천로127번길 11-3</t>
  </si>
  <si>
    <t>레슨1872 골프아카데미(서천점)</t>
  </si>
  <si>
    <t>경기도 용인시 처인구 모현읍 오포로</t>
  </si>
  <si>
    <t>호연지기태권도장</t>
  </si>
  <si>
    <t>경기도 용인시 수지구 만현로 110</t>
  </si>
  <si>
    <t>수지해동검도관</t>
  </si>
  <si>
    <t>죽전 팀J</t>
  </si>
  <si>
    <t>경기도 용인시 수지구 동천로 34 (동천동)</t>
  </si>
  <si>
    <t>경희대무경태권도장</t>
  </si>
  <si>
    <t>경기도 용인시 처인구 남사읍 한숲로 123 (e편한세상 용인 한숲시티)</t>
  </si>
  <si>
    <t>엠티에이(MTA) 태권도</t>
  </si>
  <si>
    <t>경기도 용인시 기흥구 구갈로 74 (구갈동)</t>
  </si>
  <si>
    <t>지니폴랩</t>
  </si>
  <si>
    <t>더블케이짐 수지점</t>
  </si>
  <si>
    <t>경기도 용인시 처인구 포곡읍 포곡로117번길 17-6</t>
  </si>
  <si>
    <t>위캔방문운동센터 17호</t>
  </si>
  <si>
    <t>경기도 용인시 기흥구 보정로 32 (보정동)</t>
  </si>
  <si>
    <t>경기도 용인시 기흥구 구성로39번길 3 (마북동)</t>
  </si>
  <si>
    <t>구성 용인대 아이캔 태권도장</t>
  </si>
  <si>
    <t>경기도 용인시 처인구 명지로40번길 13 (역북동)</t>
  </si>
  <si>
    <t>채움필라테스</t>
  </si>
  <si>
    <t>경기도 용인시 기흥구 구갈로 55 (구갈동)</t>
  </si>
  <si>
    <t>에스에이지</t>
  </si>
  <si>
    <t>경기도 용인시 수지구 손곡로</t>
  </si>
  <si>
    <t>바디업피티(BODY UP PT)</t>
  </si>
  <si>
    <t>경기도 용인시 수지구 풍덕천로129번길</t>
  </si>
  <si>
    <t>파스(PAS)</t>
  </si>
  <si>
    <t>경기도 용인시 수지구 문정로</t>
  </si>
  <si>
    <t>하이짐 개인&amp;그룹PT</t>
  </si>
  <si>
    <t>경기도 용인시 수지구 광교마을로</t>
  </si>
  <si>
    <t>한국파워점핑줄넘기</t>
  </si>
  <si>
    <t>경기도 용인시 수지구 광교중앙로 298 (상현동)</t>
  </si>
  <si>
    <t>케이 필라테스(K 필라테스)</t>
  </si>
  <si>
    <t>경기도 용인시 기흥구 구갈로</t>
  </si>
  <si>
    <t>비.에스짐(B.S. GYM)</t>
  </si>
  <si>
    <t>세반검도관</t>
  </si>
  <si>
    <t>파파태권도장</t>
  </si>
  <si>
    <t>경기도 용인시 처인구 용문로</t>
  </si>
  <si>
    <t>환당구클럽</t>
  </si>
  <si>
    <t>경기도 용인시 기흥구 동백3로11번길</t>
  </si>
  <si>
    <t>용호태권도장</t>
  </si>
  <si>
    <t>경기도 용인시 수지구 신봉2로</t>
  </si>
  <si>
    <t>세종 발레핏 스튜디오</t>
  </si>
  <si>
    <t>수지탁구교실</t>
  </si>
  <si>
    <t>에이스스크린골프죤</t>
  </si>
  <si>
    <t>경기도 용인시 처인구 명지로</t>
  </si>
  <si>
    <t>블랙벨트센터 합기도장 (기백도장)</t>
  </si>
  <si>
    <t>경기도 용인시 처인구 금령로</t>
  </si>
  <si>
    <t>용인JG복싱다이어트</t>
  </si>
  <si>
    <t>경기도 용인시 처인구 학산로</t>
  </si>
  <si>
    <t>용인대타이곤태권도</t>
  </si>
  <si>
    <t>경기도 용인시 처인구 포곡읍</t>
  </si>
  <si>
    <t>에버스크린골프</t>
  </si>
  <si>
    <t>경기도 용인시 기흥구 동백7로</t>
  </si>
  <si>
    <t>국가대표가온태권도장</t>
  </si>
  <si>
    <t>경기도 용인시 기흥구 구갈로72번길</t>
  </si>
  <si>
    <t>엠브이(MV) Boxing</t>
  </si>
  <si>
    <t>경기도 용인시 기흥구 구성로</t>
  </si>
  <si>
    <t>경희대래미안태권도</t>
  </si>
  <si>
    <t>경기도 용인시 기흥구 연원로</t>
  </si>
  <si>
    <t>바디컨피던스(Body Confidence)</t>
  </si>
  <si>
    <t>상현스크린골프존</t>
  </si>
  <si>
    <t>아이비스크린골프존</t>
  </si>
  <si>
    <t>경기도 용인시 수지구 동천로</t>
  </si>
  <si>
    <t>이스트스크린골프</t>
  </si>
  <si>
    <t>경기도 용인시 수지구 진산로</t>
  </si>
  <si>
    <t>용인대다니엘태권도장</t>
  </si>
  <si>
    <t>경기도 용인시 수지구 대지로</t>
  </si>
  <si>
    <t>한울태권도</t>
  </si>
  <si>
    <t>경기도 용인시 처인구 백옥대로</t>
  </si>
  <si>
    <t>SG스크린골프 용인중앙점</t>
  </si>
  <si>
    <t>경기도 용인시 기흥구 흥덕1로</t>
  </si>
  <si>
    <t>더에이치복싱짐</t>
  </si>
  <si>
    <t>경기도 용인시 처인구 명지로40번길</t>
  </si>
  <si>
    <t>역북카카오VX</t>
  </si>
  <si>
    <t>경기도 용인시 수지구 정평로 40-1 (풍덕천동)</t>
  </si>
  <si>
    <t>하움필라테스/풍덕천점</t>
  </si>
  <si>
    <t>경희대무궁화태권도</t>
  </si>
  <si>
    <t>Super 복싱다이어트 클럽</t>
  </si>
  <si>
    <t>명도체육관체육관</t>
  </si>
  <si>
    <t>저스트피티스튜디오</t>
  </si>
  <si>
    <t>경기도 용인시 기흥구 신갈로138번길</t>
  </si>
  <si>
    <t>용인탁구클럽</t>
  </si>
  <si>
    <t>경기도 용인시 처인구 낙은로</t>
  </si>
  <si>
    <t>용인대 타이곤 태권도(2관)</t>
  </si>
  <si>
    <t>경기도 용인시 처인구 모현읍</t>
  </si>
  <si>
    <t>찬스짐</t>
  </si>
  <si>
    <t>경기도 용인시 수지구 성복2로</t>
  </si>
  <si>
    <t>국가대표신동태권도장</t>
  </si>
  <si>
    <t>경기도 용인시 수지구 문정로7번길</t>
  </si>
  <si>
    <t>문라잇 크로스핏</t>
  </si>
  <si>
    <t>경기도 용인시 수지구 문인로54번길</t>
  </si>
  <si>
    <t>앨바트로 휘트니스</t>
  </si>
  <si>
    <t>경기도 용인시 수지구 현암로</t>
  </si>
  <si>
    <t>투혼복싱</t>
  </si>
  <si>
    <t>무브먼트 사이언스</t>
  </si>
  <si>
    <t>경기도 용인시 기흥구 서천로</t>
  </si>
  <si>
    <t>이천석 서천 복싱짐</t>
  </si>
  <si>
    <t>경기도 용인시 처인구 중부대로1408번길</t>
  </si>
  <si>
    <t>용인스타짐</t>
  </si>
  <si>
    <t>경기도 용인시 수지구 죽전로</t>
  </si>
  <si>
    <t>죽전합기도</t>
  </si>
  <si>
    <t>블랙라이언스 수신</t>
  </si>
  <si>
    <t>동천동PT 윤짐</t>
  </si>
  <si>
    <t>경기도 용인시 처인구 남사면</t>
  </si>
  <si>
    <t>에스(S)필라테스</t>
  </si>
  <si>
    <t>경기도 용인시 기흥구 덕영대로2077번길 47 (영덕동)</t>
  </si>
  <si>
    <t>경희대 가온태권도</t>
  </si>
  <si>
    <t>경기도 용인시 수지구 성복2로 51 (성복동)</t>
  </si>
  <si>
    <t>리버티필라테스</t>
  </si>
  <si>
    <t>경기도 용인시 수지구 현암로 104 (죽전동)</t>
  </si>
  <si>
    <t>마음스크린골프</t>
  </si>
  <si>
    <t>경기도 용인시 처인구 명지로 24 (역북동)</t>
  </si>
  <si>
    <t>데일리 핏</t>
  </si>
  <si>
    <t>경기도 용인시 수지구 수지로 70 (상현동)</t>
  </si>
  <si>
    <t>용인대청룡태권도</t>
  </si>
  <si>
    <t>아다지오 필라테스</t>
  </si>
  <si>
    <t>경기도 용인시 기흥구 구갈로72번길 18 (구갈동)</t>
  </si>
  <si>
    <t>프로핏 플러스 짐</t>
  </si>
  <si>
    <t>경기도 용인시 기흥구 공세로 72 (고매동)</t>
  </si>
  <si>
    <t>용인신일태권도체육관</t>
  </si>
  <si>
    <t>경기도 용인시 처인구 이동읍 경기동로687번길 20</t>
  </si>
  <si>
    <t>케이블랙벨트</t>
  </si>
  <si>
    <t>경기도 용인시 기흥구 흥덕중앙로 59 (영덕동)</t>
  </si>
  <si>
    <t>한국파워점핑줄넘기클럽 태권도장</t>
  </si>
  <si>
    <t>경기도 용인시 수지구 신봉2로 71 (신봉동)</t>
  </si>
  <si>
    <t>한국체대 신일태권도장</t>
  </si>
  <si>
    <t>제이비스위밍(JB Swimming)</t>
  </si>
  <si>
    <t>경기도 용인시 기흥구 기흥역로58번길 10 (구갈동, 기흥역 센트럴 푸르지오)</t>
  </si>
  <si>
    <t>주식회사 더블유</t>
  </si>
  <si>
    <t>경기도 용인시 수지구 성복2로 226 (성복동)</t>
  </si>
  <si>
    <t>헤더필라테스</t>
  </si>
  <si>
    <t>경기도 용인시 기흥구 한보라2로 194</t>
  </si>
  <si>
    <t>(JNS)유도멀티짐</t>
  </si>
  <si>
    <t>동백프라임탁구클럽</t>
  </si>
  <si>
    <t>경기도 용인시 처인구 금령로71번길 6-4 (김량장동)</t>
  </si>
  <si>
    <t>용인빌딩(피씨쿡)</t>
  </si>
  <si>
    <t>경기도 용인시 처인구 동부로 136 (운학동)</t>
  </si>
  <si>
    <t>진스포츠</t>
  </si>
  <si>
    <t>경기도 용인시 수지구 현암로 136 (죽전동)</t>
  </si>
  <si>
    <t>현암재검도관</t>
  </si>
  <si>
    <t>경기도 용인시 처인구 명지로116번길 6 (남동)</t>
  </si>
  <si>
    <t>청마당구장</t>
  </si>
  <si>
    <t>경기도 용인시 처인구 포곡읍 둔전로 11</t>
  </si>
  <si>
    <t>배드짐</t>
  </si>
  <si>
    <t>경기도 용인시 기흥구 기흥역로58번길 10</t>
  </si>
  <si>
    <t>아일라필라테스</t>
  </si>
  <si>
    <t>경기도 용인시 처인구 포곡읍 포곡로124번길 17</t>
  </si>
  <si>
    <t>네츄럴 Body design</t>
  </si>
  <si>
    <t>경기도 용인시 수지구 수풍로 64 (풍덕천동)</t>
  </si>
  <si>
    <t>경희3태권도장</t>
  </si>
  <si>
    <t>경기도 용인시 처인구 모현읍 곡현로 660</t>
  </si>
  <si>
    <t>황소당구클럽</t>
  </si>
  <si>
    <t>경기도 용인시 기흥구 동백중앙로 269 (중동)</t>
  </si>
  <si>
    <t>리얼탁구클럽</t>
  </si>
  <si>
    <t>경기도 용인시 처인구 성산로 57 (역북동)</t>
  </si>
  <si>
    <t>선봉대 체력단련장 (7821부대)</t>
  </si>
  <si>
    <t>경기도 용인시 기흥구 죽현로 51 (보정동)</t>
  </si>
  <si>
    <t>트리필라테스</t>
  </si>
  <si>
    <t>경기 용인시 처인구 백옥대로 1269</t>
  </si>
  <si>
    <t>골프존파크 제이제이골프존파크</t>
  </si>
  <si>
    <t>경기 용인시 수지구 동천로 355</t>
  </si>
  <si>
    <t>골프존파크 동천플레이베이</t>
  </si>
  <si>
    <t>경기도 용인시 기흥구 동백중앙로 358-19 (동백동)</t>
  </si>
  <si>
    <t>네임드짐 휘트니스</t>
  </si>
  <si>
    <t>경기도 용인시 기흥구 신갈로58번길 17 (신갈동)</t>
  </si>
  <si>
    <t>크로스핏얼라잇</t>
  </si>
  <si>
    <t>경기도 용인시 처인구 남사면 경기동로 36</t>
  </si>
  <si>
    <t>경희테니스아카데미</t>
  </si>
  <si>
    <t>모아트재활필라테스(보정)</t>
  </si>
  <si>
    <t>경기도 용인시 수지구 동천로99번길 8 (동천동)</t>
  </si>
  <si>
    <t>제이(J)스크린골프</t>
  </si>
  <si>
    <t>경기도 용인시 수지구 용구대로 2769 (죽전동)</t>
  </si>
  <si>
    <t>(주)더랩스피트니스죽전점</t>
  </si>
  <si>
    <t>경기도 용인시 수지구 푸른솔로 120 (죽전동)</t>
  </si>
  <si>
    <t>경기도 용인시 수지구 광교중앙로 314 (상현동)</t>
  </si>
  <si>
    <t>숲요가필라테스</t>
  </si>
  <si>
    <t>경기도 용인시 수지구 동천로 137 (동천동)</t>
  </si>
  <si>
    <t>나비필라테스</t>
  </si>
  <si>
    <t>경기도 용인시 기흥구 강남동로114번길 6 (상하동)</t>
  </si>
  <si>
    <t>강남경희대태권도</t>
  </si>
  <si>
    <t>점핑몬스터 수지상현점</t>
  </si>
  <si>
    <t>경기도 용인시 기흥구 동백죽전대로 215 (중동)</t>
  </si>
  <si>
    <t>아쿠아스테이션</t>
  </si>
  <si>
    <t>경기도 용인시 수지구 상현로 27 (상현동)</t>
  </si>
  <si>
    <t>골프존파크 상현 나눔스크린</t>
  </si>
  <si>
    <t>경기도 용인시 기흥구 기흥로116번길 100 (언남동, 초원마을성원상떼빌)</t>
  </si>
  <si>
    <t>경희대 아이사랑 태권도</t>
  </si>
  <si>
    <t>경기도 용인시 기흥구 용구대로2469번길 10 (보정동, 죽전 일성트루엘)</t>
  </si>
  <si>
    <t>벨류휘트니스</t>
  </si>
  <si>
    <t>경기도 용인시 기흥구 구성로 357 (청덕동)</t>
  </si>
  <si>
    <t>써브마린</t>
  </si>
  <si>
    <t>경기도 용인시 수지구 풍덕천로 191 (풍덕천동)</t>
  </si>
  <si>
    <t>엔제리야</t>
  </si>
  <si>
    <t>경기도 용인시 기흥구 흥덕1로79번길 2 (영덕동)</t>
  </si>
  <si>
    <t>아이티티에스</t>
  </si>
  <si>
    <t>경기도 용인시 기흥구 어정로 134-18 (중동)</t>
  </si>
  <si>
    <t>라온스크린골프</t>
  </si>
  <si>
    <t>경기도 용인시 기흥구 흥덕2로87번길 18 (영덕동)</t>
  </si>
  <si>
    <t>아인필라테스</t>
  </si>
  <si>
    <t>경기도 용인시 기흥구 동백3로11번길 18 (중동)</t>
  </si>
  <si>
    <t>썬당구장</t>
  </si>
  <si>
    <r>
      <t xml:space="preserve">용인시 제로페이 가맹 스포츠시설(8. 28.기준)
</t>
    </r>
    <r>
      <rPr>
        <sz val="14"/>
        <color theme="1"/>
        <rFont val="맑은 고딕"/>
        <family val="3"/>
        <charset val="129"/>
        <scheme val="minor"/>
      </rPr>
      <t xml:space="preserve">917개소 </t>
    </r>
    <r>
      <rPr>
        <sz val="11"/>
        <color theme="1"/>
        <rFont val="맑은 고딕"/>
        <family val="3"/>
        <charset val="129"/>
        <scheme val="minor"/>
      </rPr>
      <t>(처인구 200개소, 기흥구 383개소 수지구 334개소)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</si>
</sst>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scheme val="minor"/>
    </font>
    <font>
      <sz val="12"/>
      <color rgb="FF222222"/>
      <name val="Pretendard"/>
      <family val="2"/>
    </font>
    <font>
      <sz val="8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DCDCDC"/>
      </left>
      <right style="medium">
        <color rgb="FFDCDCDC"/>
      </right>
      <top/>
      <bottom/>
      <diagonal/>
    </border>
    <border>
      <left style="medium">
        <color rgb="FFDCDCDC"/>
      </left>
      <right style="medium">
        <color rgb="FFDCDCDC"/>
      </right>
      <top/>
      <bottom style="medium">
        <color rgb="FFDCDC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DAX2758"/>
  <sheetViews>
    <sheetView topLeftCell="DAX3" workbookViewId="0">
      <selection activeCell="D4" sqref="D4:DAX4"/>
    </sheetView>
  </sheetViews>
  <sheetFormatPr defaultRowHeight="16.5"/>
  <sheetData>
    <row r="4" spans="4:2754" ht="225.75" thickBot="1">
      <c r="D4" s="1" t="s">
        <v>2</v>
      </c>
      <c r="E4" s="1" t="s">
        <v>3</v>
      </c>
      <c r="F4" s="1" t="s">
        <v>4</v>
      </c>
      <c r="G4" s="1" t="s">
        <v>2</v>
      </c>
      <c r="H4" s="1" t="s">
        <v>5</v>
      </c>
      <c r="I4" s="1" t="s">
        <v>387</v>
      </c>
      <c r="J4" s="1" t="s">
        <v>2</v>
      </c>
      <c r="K4" s="1" t="s">
        <v>7</v>
      </c>
      <c r="L4" s="1" t="s">
        <v>8</v>
      </c>
      <c r="M4" s="1" t="s">
        <v>2</v>
      </c>
      <c r="N4" s="1" t="s">
        <v>9</v>
      </c>
      <c r="O4" s="1" t="s">
        <v>10</v>
      </c>
      <c r="P4" s="1" t="s">
        <v>2</v>
      </c>
      <c r="Q4" s="1" t="s">
        <v>11</v>
      </c>
      <c r="R4" s="1" t="s">
        <v>12</v>
      </c>
      <c r="S4" s="1" t="s">
        <v>2</v>
      </c>
      <c r="T4" s="1" t="s">
        <v>13</v>
      </c>
      <c r="U4" s="1" t="s">
        <v>14</v>
      </c>
      <c r="V4" s="1" t="s">
        <v>2</v>
      </c>
      <c r="W4" s="1" t="s">
        <v>15</v>
      </c>
      <c r="X4" s="1" t="s">
        <v>16</v>
      </c>
      <c r="Y4" s="1" t="s">
        <v>2</v>
      </c>
      <c r="Z4" s="1" t="s">
        <v>17</v>
      </c>
      <c r="AA4" s="1" t="s">
        <v>18</v>
      </c>
      <c r="AB4" s="1" t="s">
        <v>2</v>
      </c>
      <c r="AC4" s="1" t="s">
        <v>19</v>
      </c>
      <c r="AD4" s="1" t="s">
        <v>20</v>
      </c>
      <c r="AE4" s="1" t="s">
        <v>2</v>
      </c>
      <c r="AF4" s="1" t="s">
        <v>21</v>
      </c>
      <c r="AG4" s="2" t="s">
        <v>22</v>
      </c>
      <c r="AH4" s="1" t="s">
        <v>2</v>
      </c>
      <c r="AI4" s="1" t="s">
        <v>23</v>
      </c>
      <c r="AJ4" s="1" t="s">
        <v>24</v>
      </c>
      <c r="AK4" s="1" t="s">
        <v>2</v>
      </c>
      <c r="AL4" s="1" t="s">
        <v>25</v>
      </c>
      <c r="AM4" s="1" t="s">
        <v>26</v>
      </c>
      <c r="AN4" s="1" t="s">
        <v>2</v>
      </c>
      <c r="AO4" s="1" t="s">
        <v>27</v>
      </c>
      <c r="AP4" s="1" t="s">
        <v>28</v>
      </c>
      <c r="AQ4" s="1" t="s">
        <v>2</v>
      </c>
      <c r="AR4" s="1" t="s">
        <v>29</v>
      </c>
      <c r="AS4" s="1" t="s">
        <v>30</v>
      </c>
      <c r="AT4" s="1" t="s">
        <v>2</v>
      </c>
      <c r="AU4" s="1" t="s">
        <v>31</v>
      </c>
      <c r="AV4" s="1" t="s">
        <v>32</v>
      </c>
      <c r="AW4" s="1" t="s">
        <v>2</v>
      </c>
      <c r="AX4" s="1" t="s">
        <v>33</v>
      </c>
      <c r="AY4" s="1" t="s">
        <v>34</v>
      </c>
      <c r="AZ4" s="1" t="s">
        <v>2</v>
      </c>
      <c r="BA4" s="1" t="s">
        <v>35</v>
      </c>
      <c r="BB4" s="1" t="s">
        <v>388</v>
      </c>
      <c r="BC4" s="1" t="s">
        <v>2</v>
      </c>
      <c r="BD4" s="1" t="s">
        <v>36</v>
      </c>
      <c r="BE4" s="1" t="s">
        <v>37</v>
      </c>
      <c r="BF4" s="1" t="s">
        <v>2</v>
      </c>
      <c r="BG4" s="1" t="s">
        <v>38</v>
      </c>
      <c r="BH4" s="1" t="s">
        <v>39</v>
      </c>
      <c r="BI4" s="1" t="s">
        <v>2</v>
      </c>
      <c r="BJ4" s="1" t="s">
        <v>40</v>
      </c>
      <c r="BK4" s="2" t="s">
        <v>389</v>
      </c>
      <c r="BL4" s="1" t="s">
        <v>2</v>
      </c>
      <c r="BM4" s="1" t="s">
        <v>42</v>
      </c>
      <c r="BN4" s="1" t="s">
        <v>390</v>
      </c>
      <c r="BO4" s="1" t="s">
        <v>2</v>
      </c>
      <c r="BP4" s="1" t="s">
        <v>44</v>
      </c>
      <c r="BQ4" s="1" t="s">
        <v>45</v>
      </c>
      <c r="BR4" s="1" t="s">
        <v>2</v>
      </c>
      <c r="BS4" s="1" t="s">
        <v>46</v>
      </c>
      <c r="BT4" s="1" t="s">
        <v>47</v>
      </c>
      <c r="BU4" s="1" t="s">
        <v>2</v>
      </c>
      <c r="BV4" s="1" t="s">
        <v>48</v>
      </c>
      <c r="BW4" s="1" t="s">
        <v>49</v>
      </c>
      <c r="BX4" s="1" t="s">
        <v>2</v>
      </c>
      <c r="BY4" s="1" t="s">
        <v>50</v>
      </c>
      <c r="BZ4" s="1" t="s">
        <v>51</v>
      </c>
      <c r="CA4" s="1" t="s">
        <v>2</v>
      </c>
      <c r="CB4" s="1" t="s">
        <v>52</v>
      </c>
      <c r="CC4" s="1" t="s">
        <v>53</v>
      </c>
      <c r="CD4" s="1" t="s">
        <v>2</v>
      </c>
      <c r="CE4" s="1" t="s">
        <v>54</v>
      </c>
      <c r="CF4" s="1" t="s">
        <v>55</v>
      </c>
      <c r="CG4" s="1" t="s">
        <v>2</v>
      </c>
      <c r="CH4" s="1" t="s">
        <v>56</v>
      </c>
      <c r="CI4" s="1" t="s">
        <v>57</v>
      </c>
      <c r="CJ4" s="1" t="s">
        <v>2</v>
      </c>
      <c r="CK4" s="1" t="s">
        <v>58</v>
      </c>
      <c r="CL4" s="1" t="s">
        <v>391</v>
      </c>
      <c r="CM4" s="1" t="s">
        <v>2</v>
      </c>
      <c r="CN4" s="1" t="s">
        <v>59</v>
      </c>
      <c r="CO4" s="2" t="s">
        <v>60</v>
      </c>
      <c r="CP4" s="1" t="s">
        <v>2</v>
      </c>
      <c r="CQ4" s="1" t="s">
        <v>61</v>
      </c>
      <c r="CR4" s="1" t="s">
        <v>62</v>
      </c>
      <c r="CS4" s="1" t="s">
        <v>2</v>
      </c>
      <c r="CT4" s="1" t="s">
        <v>63</v>
      </c>
      <c r="CU4" s="1" t="s">
        <v>64</v>
      </c>
      <c r="CV4" s="1" t="s">
        <v>2</v>
      </c>
      <c r="CW4" s="1" t="s">
        <v>36</v>
      </c>
      <c r="CX4" s="1" t="s">
        <v>65</v>
      </c>
      <c r="CY4" s="1" t="s">
        <v>2</v>
      </c>
      <c r="CZ4" s="1" t="s">
        <v>66</v>
      </c>
      <c r="DA4" s="1" t="s">
        <v>67</v>
      </c>
      <c r="DB4" s="1" t="s">
        <v>2</v>
      </c>
      <c r="DC4" s="1" t="s">
        <v>68</v>
      </c>
      <c r="DD4" s="1" t="s">
        <v>69</v>
      </c>
      <c r="DE4" s="1" t="s">
        <v>2</v>
      </c>
      <c r="DF4" s="1" t="s">
        <v>70</v>
      </c>
      <c r="DG4" s="1" t="s">
        <v>71</v>
      </c>
      <c r="DH4" s="1" t="s">
        <v>2</v>
      </c>
      <c r="DI4" s="1" t="s">
        <v>72</v>
      </c>
      <c r="DJ4" s="1" t="s">
        <v>73</v>
      </c>
      <c r="DK4" s="1" t="s">
        <v>2</v>
      </c>
      <c r="DL4" s="1" t="s">
        <v>74</v>
      </c>
      <c r="DM4" s="1" t="s">
        <v>75</v>
      </c>
      <c r="DN4" s="1" t="s">
        <v>2</v>
      </c>
      <c r="DO4" s="1" t="s">
        <v>76</v>
      </c>
      <c r="DP4" s="1" t="s">
        <v>77</v>
      </c>
      <c r="DQ4" s="1" t="s">
        <v>2</v>
      </c>
      <c r="DR4" s="1" t="s">
        <v>78</v>
      </c>
      <c r="DS4" s="2" t="s">
        <v>79</v>
      </c>
      <c r="DT4" s="1" t="s">
        <v>2</v>
      </c>
      <c r="DU4" s="1" t="s">
        <v>80</v>
      </c>
      <c r="DV4" s="1" t="s">
        <v>392</v>
      </c>
      <c r="DW4" s="1" t="s">
        <v>2</v>
      </c>
      <c r="DX4" s="1" t="s">
        <v>82</v>
      </c>
      <c r="DY4" s="1" t="s">
        <v>81</v>
      </c>
      <c r="DZ4" s="1" t="s">
        <v>2</v>
      </c>
      <c r="EA4" s="1" t="s">
        <v>83</v>
      </c>
      <c r="EB4" s="1" t="s">
        <v>84</v>
      </c>
      <c r="EC4" s="1" t="s">
        <v>2</v>
      </c>
      <c r="ED4" s="1" t="s">
        <v>85</v>
      </c>
      <c r="EE4" s="1" t="s">
        <v>86</v>
      </c>
      <c r="EF4" s="1" t="s">
        <v>2</v>
      </c>
      <c r="EG4" s="1" t="s">
        <v>87</v>
      </c>
      <c r="EH4" s="1" t="s">
        <v>88</v>
      </c>
      <c r="EI4" s="1" t="s">
        <v>2</v>
      </c>
      <c r="EJ4" s="1" t="s">
        <v>89</v>
      </c>
      <c r="EK4" s="1" t="s">
        <v>90</v>
      </c>
      <c r="EL4" s="1" t="s">
        <v>2</v>
      </c>
      <c r="EM4" s="1" t="s">
        <v>91</v>
      </c>
      <c r="EN4" s="1" t="s">
        <v>92</v>
      </c>
      <c r="EO4" s="1" t="s">
        <v>2</v>
      </c>
      <c r="EP4" s="1" t="s">
        <v>93</v>
      </c>
      <c r="EQ4" s="1" t="s">
        <v>94</v>
      </c>
      <c r="ER4" s="1" t="s">
        <v>2</v>
      </c>
      <c r="ES4" s="1" t="s">
        <v>95</v>
      </c>
      <c r="ET4" s="1" t="s">
        <v>96</v>
      </c>
      <c r="EU4" s="1" t="s">
        <v>2</v>
      </c>
      <c r="EV4" s="1" t="s">
        <v>97</v>
      </c>
      <c r="EW4" s="2" t="s">
        <v>98</v>
      </c>
      <c r="EX4" s="1" t="s">
        <v>2</v>
      </c>
      <c r="EY4" s="1" t="s">
        <v>99</v>
      </c>
      <c r="EZ4" s="1" t="s">
        <v>100</v>
      </c>
      <c r="FA4" s="1" t="s">
        <v>2</v>
      </c>
      <c r="FB4" s="1" t="s">
        <v>101</v>
      </c>
      <c r="FC4" s="1" t="s">
        <v>102</v>
      </c>
      <c r="FD4" s="1" t="s">
        <v>2</v>
      </c>
      <c r="FE4" s="1" t="s">
        <v>103</v>
      </c>
      <c r="FF4" s="1" t="s">
        <v>104</v>
      </c>
      <c r="FG4" s="1" t="s">
        <v>2</v>
      </c>
      <c r="FH4" s="1" t="s">
        <v>44</v>
      </c>
      <c r="FI4" s="1" t="s">
        <v>105</v>
      </c>
      <c r="FJ4" s="1" t="s">
        <v>2</v>
      </c>
      <c r="FK4" s="1" t="s">
        <v>106</v>
      </c>
      <c r="FL4" s="1" t="s">
        <v>107</v>
      </c>
      <c r="FM4" s="1" t="s">
        <v>2</v>
      </c>
      <c r="FN4" s="1" t="s">
        <v>108</v>
      </c>
      <c r="FO4" s="1" t="s">
        <v>109</v>
      </c>
      <c r="FP4" s="1" t="s">
        <v>2</v>
      </c>
      <c r="FQ4" s="1" t="s">
        <v>110</v>
      </c>
      <c r="FR4" s="1" t="s">
        <v>393</v>
      </c>
      <c r="FS4" s="1" t="s">
        <v>2</v>
      </c>
      <c r="FT4" s="1" t="s">
        <v>111</v>
      </c>
      <c r="FU4" s="1" t="s">
        <v>112</v>
      </c>
      <c r="FV4" s="1" t="s">
        <v>2</v>
      </c>
      <c r="FW4" s="1" t="s">
        <v>70</v>
      </c>
      <c r="FX4" s="1" t="s">
        <v>71</v>
      </c>
      <c r="FY4" s="1" t="s">
        <v>2</v>
      </c>
      <c r="FZ4" s="1" t="s">
        <v>113</v>
      </c>
      <c r="GA4" s="2" t="s">
        <v>114</v>
      </c>
      <c r="GB4" s="1" t="s">
        <v>2</v>
      </c>
      <c r="GC4" s="1" t="s">
        <v>115</v>
      </c>
      <c r="GD4" s="1" t="s">
        <v>116</v>
      </c>
      <c r="GE4" s="1" t="s">
        <v>2</v>
      </c>
      <c r="GF4" s="1" t="s">
        <v>117</v>
      </c>
      <c r="GG4" s="1" t="s">
        <v>118</v>
      </c>
      <c r="GH4" s="1" t="s">
        <v>2</v>
      </c>
      <c r="GI4" s="1" t="s">
        <v>119</v>
      </c>
      <c r="GJ4" s="1" t="s">
        <v>120</v>
      </c>
      <c r="GK4" s="1" t="s">
        <v>2</v>
      </c>
      <c r="GL4" s="1" t="s">
        <v>121</v>
      </c>
      <c r="GM4" s="1" t="s">
        <v>122</v>
      </c>
      <c r="GN4" s="1" t="s">
        <v>2</v>
      </c>
      <c r="GO4" s="1" t="s">
        <v>123</v>
      </c>
      <c r="GP4" s="1" t="s">
        <v>124</v>
      </c>
      <c r="GQ4" s="1" t="s">
        <v>2</v>
      </c>
      <c r="GR4" s="1" t="s">
        <v>125</v>
      </c>
      <c r="GS4" s="1" t="s">
        <v>126</v>
      </c>
      <c r="GT4" s="1" t="s">
        <v>2</v>
      </c>
      <c r="GU4" s="1" t="s">
        <v>127</v>
      </c>
      <c r="GV4" s="1" t="s">
        <v>394</v>
      </c>
      <c r="GW4" s="1" t="s">
        <v>2</v>
      </c>
      <c r="GX4" s="1" t="s">
        <v>127</v>
      </c>
      <c r="GY4" s="1" t="s">
        <v>395</v>
      </c>
      <c r="GZ4" s="1" t="s">
        <v>2</v>
      </c>
      <c r="HA4" s="1" t="s">
        <v>128</v>
      </c>
      <c r="HB4" s="1" t="s">
        <v>129</v>
      </c>
      <c r="HC4" s="1" t="s">
        <v>2</v>
      </c>
      <c r="HD4" s="1" t="s">
        <v>130</v>
      </c>
      <c r="HE4" s="2" t="s">
        <v>131</v>
      </c>
      <c r="HF4" s="1" t="s">
        <v>2</v>
      </c>
      <c r="HG4" s="1" t="s">
        <v>132</v>
      </c>
      <c r="HH4" s="1" t="s">
        <v>133</v>
      </c>
      <c r="HI4" s="1" t="s">
        <v>2</v>
      </c>
      <c r="HJ4" s="1" t="s">
        <v>134</v>
      </c>
      <c r="HK4" s="1" t="s">
        <v>135</v>
      </c>
      <c r="HL4" s="1" t="s">
        <v>2</v>
      </c>
      <c r="HM4" s="1" t="s">
        <v>136</v>
      </c>
      <c r="HN4" s="1" t="s">
        <v>137</v>
      </c>
      <c r="HO4" s="1" t="s">
        <v>2</v>
      </c>
      <c r="HP4" s="1" t="s">
        <v>82</v>
      </c>
      <c r="HQ4" s="1" t="s">
        <v>138</v>
      </c>
      <c r="HR4" s="1" t="s">
        <v>2</v>
      </c>
      <c r="HS4" s="1" t="s">
        <v>139</v>
      </c>
      <c r="HT4" s="1" t="s">
        <v>140</v>
      </c>
      <c r="HU4" s="1" t="s">
        <v>2</v>
      </c>
      <c r="HV4" s="1" t="s">
        <v>141</v>
      </c>
      <c r="HW4" s="1" t="s">
        <v>142</v>
      </c>
      <c r="HX4" s="1" t="s">
        <v>2</v>
      </c>
      <c r="HY4" s="1" t="s">
        <v>143</v>
      </c>
      <c r="HZ4" s="1" t="s">
        <v>144</v>
      </c>
      <c r="IA4" s="1" t="s">
        <v>2</v>
      </c>
      <c r="IB4" s="1" t="s">
        <v>145</v>
      </c>
      <c r="IC4" s="1" t="s">
        <v>146</v>
      </c>
      <c r="ID4" s="1" t="s">
        <v>2</v>
      </c>
      <c r="IE4" s="1" t="s">
        <v>147</v>
      </c>
      <c r="IF4" s="1" t="s">
        <v>148</v>
      </c>
      <c r="IG4" s="1" t="s">
        <v>2</v>
      </c>
      <c r="IH4" s="1" t="s">
        <v>149</v>
      </c>
      <c r="II4" s="2" t="s">
        <v>150</v>
      </c>
      <c r="IJ4" s="1" t="s">
        <v>2</v>
      </c>
      <c r="IK4" s="1" t="s">
        <v>151</v>
      </c>
      <c r="IL4" s="1" t="s">
        <v>152</v>
      </c>
      <c r="IM4" s="1" t="s">
        <v>2</v>
      </c>
      <c r="IN4" s="1" t="s">
        <v>153</v>
      </c>
      <c r="IO4" s="1" t="s">
        <v>154</v>
      </c>
      <c r="IP4" s="1" t="s">
        <v>2</v>
      </c>
      <c r="IQ4" s="1" t="s">
        <v>155</v>
      </c>
      <c r="IR4" s="1" t="s">
        <v>156</v>
      </c>
      <c r="IS4" s="1" t="s">
        <v>2</v>
      </c>
      <c r="IT4" s="1" t="s">
        <v>66</v>
      </c>
      <c r="IU4" s="1" t="s">
        <v>67</v>
      </c>
      <c r="IV4" s="1" t="s">
        <v>2</v>
      </c>
      <c r="IW4" s="1" t="s">
        <v>33</v>
      </c>
      <c r="IX4" s="1" t="s">
        <v>34</v>
      </c>
      <c r="IY4" s="1" t="s">
        <v>2</v>
      </c>
      <c r="IZ4" s="1" t="s">
        <v>61</v>
      </c>
      <c r="JA4" s="1" t="s">
        <v>62</v>
      </c>
      <c r="JB4" s="1" t="s">
        <v>2</v>
      </c>
      <c r="JC4" s="1" t="s">
        <v>157</v>
      </c>
      <c r="JD4" s="1" t="s">
        <v>158</v>
      </c>
      <c r="JE4" s="1" t="s">
        <v>2</v>
      </c>
      <c r="JF4" s="1" t="s">
        <v>159</v>
      </c>
      <c r="JG4" s="1" t="s">
        <v>160</v>
      </c>
      <c r="JH4" s="1" t="s">
        <v>2</v>
      </c>
      <c r="JI4" s="1" t="s">
        <v>161</v>
      </c>
      <c r="JJ4" s="1" t="s">
        <v>162</v>
      </c>
      <c r="JK4" s="1" t="s">
        <v>2</v>
      </c>
      <c r="JL4" s="1" t="s">
        <v>163</v>
      </c>
      <c r="JM4" s="2" t="s">
        <v>164</v>
      </c>
      <c r="JN4" s="1" t="s">
        <v>2</v>
      </c>
      <c r="JO4" s="1" t="s">
        <v>165</v>
      </c>
      <c r="JP4" s="1" t="s">
        <v>166</v>
      </c>
      <c r="JQ4" s="1" t="s">
        <v>2</v>
      </c>
      <c r="JR4" s="1" t="s">
        <v>167</v>
      </c>
      <c r="JS4" s="1" t="s">
        <v>396</v>
      </c>
      <c r="JT4" s="1" t="s">
        <v>2</v>
      </c>
      <c r="JU4" s="1" t="s">
        <v>168</v>
      </c>
      <c r="JV4" s="1" t="s">
        <v>169</v>
      </c>
      <c r="JW4" s="1" t="s">
        <v>2</v>
      </c>
      <c r="JX4" s="1" t="s">
        <v>170</v>
      </c>
      <c r="JY4" s="1" t="s">
        <v>171</v>
      </c>
      <c r="JZ4" s="1" t="s">
        <v>2</v>
      </c>
      <c r="KA4" s="1" t="s">
        <v>172</v>
      </c>
      <c r="KB4" s="1" t="s">
        <v>173</v>
      </c>
      <c r="KC4" s="1" t="s">
        <v>2</v>
      </c>
      <c r="KD4" s="1" t="s">
        <v>174</v>
      </c>
      <c r="KE4" s="1" t="s">
        <v>175</v>
      </c>
      <c r="KF4" s="1" t="s">
        <v>2</v>
      </c>
      <c r="KG4" s="1" t="s">
        <v>66</v>
      </c>
      <c r="KH4" s="1" t="s">
        <v>176</v>
      </c>
      <c r="KI4" s="1" t="s">
        <v>2</v>
      </c>
      <c r="KJ4" s="1" t="s">
        <v>177</v>
      </c>
      <c r="KK4" s="1" t="s">
        <v>178</v>
      </c>
      <c r="KL4" s="1" t="s">
        <v>2</v>
      </c>
      <c r="KM4" s="1" t="s">
        <v>179</v>
      </c>
      <c r="KN4" s="1" t="s">
        <v>180</v>
      </c>
      <c r="KO4" s="1" t="s">
        <v>2</v>
      </c>
      <c r="KP4" s="1" t="s">
        <v>181</v>
      </c>
      <c r="KQ4" s="2" t="s">
        <v>182</v>
      </c>
      <c r="KR4" s="1" t="s">
        <v>2</v>
      </c>
      <c r="KS4" s="1" t="s">
        <v>183</v>
      </c>
      <c r="KT4" s="1" t="s">
        <v>184</v>
      </c>
      <c r="KU4" s="1" t="s">
        <v>2</v>
      </c>
      <c r="KV4" s="1" t="s">
        <v>185</v>
      </c>
      <c r="KW4" s="1" t="s">
        <v>186</v>
      </c>
      <c r="KX4" s="1" t="s">
        <v>2</v>
      </c>
      <c r="KY4" s="1" t="s">
        <v>187</v>
      </c>
      <c r="KZ4" s="1" t="s">
        <v>188</v>
      </c>
      <c r="LA4" s="1" t="s">
        <v>2</v>
      </c>
      <c r="LB4" s="1" t="s">
        <v>189</v>
      </c>
      <c r="LC4" s="1" t="s">
        <v>190</v>
      </c>
      <c r="LD4" s="1" t="s">
        <v>2</v>
      </c>
      <c r="LE4" s="1" t="s">
        <v>191</v>
      </c>
      <c r="LF4" s="1" t="s">
        <v>192</v>
      </c>
      <c r="LG4" s="1" t="s">
        <v>2</v>
      </c>
      <c r="LH4" s="1" t="s">
        <v>191</v>
      </c>
      <c r="LI4" s="1" t="s">
        <v>193</v>
      </c>
      <c r="LJ4" s="1" t="s">
        <v>2</v>
      </c>
      <c r="LK4" s="1" t="s">
        <v>194</v>
      </c>
      <c r="LL4" s="1" t="s">
        <v>195</v>
      </c>
      <c r="LM4" s="1" t="s">
        <v>2</v>
      </c>
      <c r="LN4" s="1" t="s">
        <v>196</v>
      </c>
      <c r="LO4" s="1" t="s">
        <v>197</v>
      </c>
      <c r="LP4" s="1" t="s">
        <v>2</v>
      </c>
      <c r="LQ4" s="1" t="s">
        <v>198</v>
      </c>
      <c r="LR4" s="1" t="s">
        <v>199</v>
      </c>
      <c r="LS4" s="1" t="s">
        <v>2</v>
      </c>
      <c r="LT4" s="1" t="s">
        <v>200</v>
      </c>
      <c r="LU4" s="2" t="s">
        <v>201</v>
      </c>
      <c r="LV4" s="1" t="s">
        <v>2</v>
      </c>
      <c r="LW4" s="1" t="s">
        <v>202</v>
      </c>
      <c r="LX4" s="1" t="s">
        <v>203</v>
      </c>
      <c r="LY4" s="1" t="s">
        <v>2</v>
      </c>
      <c r="LZ4" s="1" t="s">
        <v>204</v>
      </c>
      <c r="MA4" s="1" t="s">
        <v>205</v>
      </c>
      <c r="MB4" s="1" t="s">
        <v>2</v>
      </c>
      <c r="MC4" s="1" t="s">
        <v>206</v>
      </c>
      <c r="MD4" s="1" t="s">
        <v>207</v>
      </c>
      <c r="ME4" s="1" t="s">
        <v>2</v>
      </c>
      <c r="MF4" s="1" t="s">
        <v>208</v>
      </c>
      <c r="MG4" s="1" t="s">
        <v>397</v>
      </c>
      <c r="MH4" s="1" t="s">
        <v>2</v>
      </c>
      <c r="MI4" s="1" t="s">
        <v>209</v>
      </c>
      <c r="MJ4" s="1" t="s">
        <v>210</v>
      </c>
      <c r="MK4" s="1" t="s">
        <v>2</v>
      </c>
      <c r="ML4" s="1" t="s">
        <v>211</v>
      </c>
      <c r="MM4" s="1" t="s">
        <v>212</v>
      </c>
      <c r="MN4" s="1" t="s">
        <v>2</v>
      </c>
      <c r="MO4" s="1" t="s">
        <v>213</v>
      </c>
      <c r="MP4" s="1" t="s">
        <v>214</v>
      </c>
      <c r="MQ4" s="1" t="s">
        <v>2</v>
      </c>
      <c r="MR4" s="1" t="s">
        <v>215</v>
      </c>
      <c r="MS4" s="1" t="s">
        <v>216</v>
      </c>
      <c r="MT4" s="1" t="s">
        <v>2</v>
      </c>
      <c r="MU4" s="1" t="s">
        <v>217</v>
      </c>
      <c r="MV4" s="1" t="s">
        <v>218</v>
      </c>
      <c r="MW4" s="1" t="s">
        <v>2</v>
      </c>
      <c r="MX4" s="1" t="s">
        <v>219</v>
      </c>
      <c r="MY4" s="2" t="s">
        <v>220</v>
      </c>
      <c r="MZ4" s="1" t="s">
        <v>2</v>
      </c>
      <c r="NA4" s="1" t="s">
        <v>221</v>
      </c>
      <c r="NB4" s="1" t="s">
        <v>222</v>
      </c>
      <c r="NC4" s="1" t="s">
        <v>2</v>
      </c>
      <c r="ND4" s="1" t="s">
        <v>223</v>
      </c>
      <c r="NE4" s="1" t="s">
        <v>224</v>
      </c>
      <c r="NF4" s="1" t="s">
        <v>2</v>
      </c>
      <c r="NG4" s="1" t="s">
        <v>225</v>
      </c>
      <c r="NH4" s="1" t="s">
        <v>226</v>
      </c>
      <c r="NI4" s="1" t="s">
        <v>2</v>
      </c>
      <c r="NJ4" s="1" t="s">
        <v>227</v>
      </c>
      <c r="NK4" s="1" t="s">
        <v>228</v>
      </c>
      <c r="NL4" s="1" t="s">
        <v>2</v>
      </c>
      <c r="NM4" s="1" t="s">
        <v>229</v>
      </c>
      <c r="NN4" s="1" t="s">
        <v>230</v>
      </c>
      <c r="NO4" s="1" t="s">
        <v>2</v>
      </c>
      <c r="NP4" s="1" t="s">
        <v>231</v>
      </c>
      <c r="NQ4" s="1" t="s">
        <v>232</v>
      </c>
      <c r="NR4" s="1" t="s">
        <v>2</v>
      </c>
      <c r="NS4" s="1" t="s">
        <v>233</v>
      </c>
      <c r="NT4" s="1" t="s">
        <v>234</v>
      </c>
      <c r="NU4" s="1" t="s">
        <v>2</v>
      </c>
      <c r="NV4" s="1" t="s">
        <v>235</v>
      </c>
      <c r="NW4" s="1" t="s">
        <v>236</v>
      </c>
      <c r="NX4" s="1" t="s">
        <v>2</v>
      </c>
      <c r="NY4" s="1" t="s">
        <v>237</v>
      </c>
      <c r="NZ4" s="1" t="s">
        <v>238</v>
      </c>
      <c r="OA4" s="1" t="s">
        <v>2</v>
      </c>
      <c r="OB4" s="1" t="s">
        <v>239</v>
      </c>
      <c r="OC4" s="2" t="s">
        <v>240</v>
      </c>
      <c r="OD4" s="1" t="s">
        <v>2</v>
      </c>
      <c r="OE4" s="1" t="s">
        <v>241</v>
      </c>
      <c r="OF4" s="1" t="s">
        <v>242</v>
      </c>
      <c r="OG4" s="1" t="s">
        <v>2</v>
      </c>
      <c r="OH4" s="1" t="s">
        <v>243</v>
      </c>
      <c r="OI4" s="1" t="s">
        <v>244</v>
      </c>
      <c r="OJ4" s="1" t="s">
        <v>2</v>
      </c>
      <c r="OK4" s="1" t="s">
        <v>245</v>
      </c>
      <c r="OL4" s="1" t="s">
        <v>246</v>
      </c>
      <c r="OM4" s="1" t="s">
        <v>2</v>
      </c>
      <c r="ON4" s="1" t="s">
        <v>247</v>
      </c>
      <c r="OO4" s="1" t="s">
        <v>248</v>
      </c>
      <c r="OP4" s="1" t="s">
        <v>2</v>
      </c>
      <c r="OQ4" s="1" t="s">
        <v>249</v>
      </c>
      <c r="OR4" s="1" t="s">
        <v>250</v>
      </c>
      <c r="OS4" s="1" t="s">
        <v>2</v>
      </c>
      <c r="OT4" s="1" t="s">
        <v>251</v>
      </c>
      <c r="OU4" s="1" t="s">
        <v>252</v>
      </c>
      <c r="OV4" s="1" t="s">
        <v>2</v>
      </c>
      <c r="OW4" s="1" t="s">
        <v>253</v>
      </c>
      <c r="OX4" s="1" t="s">
        <v>254</v>
      </c>
      <c r="OY4" s="1" t="s">
        <v>2</v>
      </c>
      <c r="OZ4" s="1" t="s">
        <v>255</v>
      </c>
      <c r="PA4" s="1" t="s">
        <v>256</v>
      </c>
      <c r="PB4" s="1" t="s">
        <v>2</v>
      </c>
      <c r="PC4" s="1" t="s">
        <v>257</v>
      </c>
      <c r="PD4" s="1" t="s">
        <v>258</v>
      </c>
      <c r="PE4" s="1" t="s">
        <v>2</v>
      </c>
      <c r="PF4" s="1" t="s">
        <v>259</v>
      </c>
      <c r="PG4" s="2" t="s">
        <v>260</v>
      </c>
      <c r="PH4" s="1" t="s">
        <v>2</v>
      </c>
      <c r="PI4" s="1" t="s">
        <v>261</v>
      </c>
      <c r="PJ4" s="1" t="s">
        <v>398</v>
      </c>
      <c r="PK4" s="1" t="s">
        <v>2</v>
      </c>
      <c r="PL4" s="1" t="s">
        <v>262</v>
      </c>
      <c r="PM4" s="1" t="s">
        <v>263</v>
      </c>
      <c r="PN4" s="1" t="s">
        <v>2</v>
      </c>
      <c r="PO4" s="1" t="s">
        <v>264</v>
      </c>
      <c r="PP4" s="1" t="s">
        <v>265</v>
      </c>
      <c r="PQ4" s="1" t="s">
        <v>2</v>
      </c>
      <c r="PR4" s="1" t="s">
        <v>266</v>
      </c>
      <c r="PS4" s="1" t="s">
        <v>267</v>
      </c>
      <c r="PT4" s="1" t="s">
        <v>2</v>
      </c>
      <c r="PU4" s="1" t="s">
        <v>268</v>
      </c>
      <c r="PV4" s="1" t="s">
        <v>269</v>
      </c>
      <c r="PW4" s="1" t="s">
        <v>2</v>
      </c>
      <c r="PX4" s="1" t="s">
        <v>270</v>
      </c>
      <c r="PY4" s="1" t="s">
        <v>271</v>
      </c>
      <c r="PZ4" s="1" t="s">
        <v>2</v>
      </c>
      <c r="QA4" s="1" t="s">
        <v>272</v>
      </c>
      <c r="QB4" s="1" t="s">
        <v>273</v>
      </c>
      <c r="QC4" s="1" t="s">
        <v>2</v>
      </c>
      <c r="QD4" s="1" t="s">
        <v>274</v>
      </c>
      <c r="QE4" s="1" t="s">
        <v>399</v>
      </c>
      <c r="QF4" s="1" t="s">
        <v>2</v>
      </c>
      <c r="QG4" s="1" t="s">
        <v>275</v>
      </c>
      <c r="QH4" s="1" t="s">
        <v>276</v>
      </c>
      <c r="QI4" s="1" t="s">
        <v>2</v>
      </c>
      <c r="QJ4" s="1" t="s">
        <v>277</v>
      </c>
      <c r="QK4" s="2" t="s">
        <v>278</v>
      </c>
      <c r="QL4" s="1" t="s">
        <v>2</v>
      </c>
      <c r="QM4" s="1" t="s">
        <v>279</v>
      </c>
      <c r="QN4" s="1" t="s">
        <v>280</v>
      </c>
      <c r="QO4" s="1" t="s">
        <v>2</v>
      </c>
      <c r="QP4" s="1" t="s">
        <v>281</v>
      </c>
      <c r="QQ4" s="1" t="s">
        <v>282</v>
      </c>
      <c r="QR4" s="1" t="s">
        <v>2</v>
      </c>
      <c r="QS4" s="1" t="s">
        <v>283</v>
      </c>
      <c r="QT4" s="1" t="s">
        <v>284</v>
      </c>
      <c r="QU4" s="1" t="s">
        <v>2</v>
      </c>
      <c r="QV4" s="1" t="s">
        <v>285</v>
      </c>
      <c r="QW4" s="1" t="s">
        <v>286</v>
      </c>
      <c r="QX4" s="1" t="s">
        <v>2</v>
      </c>
      <c r="QY4" s="1" t="s">
        <v>287</v>
      </c>
      <c r="QZ4" s="1" t="s">
        <v>288</v>
      </c>
      <c r="RA4" s="1" t="s">
        <v>2</v>
      </c>
      <c r="RB4" s="1" t="s">
        <v>261</v>
      </c>
      <c r="RC4" s="1" t="s">
        <v>289</v>
      </c>
      <c r="RD4" s="1" t="s">
        <v>2</v>
      </c>
      <c r="RE4" s="1" t="s">
        <v>290</v>
      </c>
      <c r="RF4" s="1" t="s">
        <v>291</v>
      </c>
      <c r="RG4" s="1" t="s">
        <v>2</v>
      </c>
      <c r="RH4" s="1" t="s">
        <v>292</v>
      </c>
      <c r="RI4" s="1" t="s">
        <v>293</v>
      </c>
      <c r="RJ4" s="1" t="s">
        <v>2</v>
      </c>
      <c r="RK4" s="1" t="s">
        <v>294</v>
      </c>
      <c r="RL4" s="1" t="s">
        <v>295</v>
      </c>
      <c r="RM4" s="1" t="s">
        <v>2</v>
      </c>
      <c r="RN4" s="1" t="s">
        <v>296</v>
      </c>
      <c r="RO4" s="2" t="s">
        <v>297</v>
      </c>
      <c r="RP4" s="1" t="s">
        <v>2</v>
      </c>
      <c r="RQ4" s="1" t="s">
        <v>298</v>
      </c>
      <c r="RR4" s="1" t="s">
        <v>299</v>
      </c>
      <c r="RS4" s="1" t="s">
        <v>2</v>
      </c>
      <c r="RT4" s="1" t="s">
        <v>300</v>
      </c>
      <c r="RU4" s="1" t="s">
        <v>301</v>
      </c>
      <c r="RV4" s="1" t="s">
        <v>2</v>
      </c>
      <c r="RW4" s="1" t="s">
        <v>302</v>
      </c>
      <c r="RX4" s="1" t="s">
        <v>303</v>
      </c>
      <c r="RY4" s="1" t="s">
        <v>2</v>
      </c>
      <c r="RZ4" s="1" t="s">
        <v>304</v>
      </c>
      <c r="SA4" s="1" t="s">
        <v>305</v>
      </c>
      <c r="SB4" s="1" t="s">
        <v>2</v>
      </c>
      <c r="SC4" s="1" t="s">
        <v>3</v>
      </c>
      <c r="SD4" s="1" t="s">
        <v>306</v>
      </c>
      <c r="SE4" s="1" t="s">
        <v>2</v>
      </c>
      <c r="SF4" s="1" t="s">
        <v>307</v>
      </c>
      <c r="SG4" s="1" t="s">
        <v>308</v>
      </c>
      <c r="SH4" s="1" t="s">
        <v>2</v>
      </c>
      <c r="SI4" s="1" t="s">
        <v>309</v>
      </c>
      <c r="SJ4" s="1" t="s">
        <v>310</v>
      </c>
      <c r="SK4" s="1" t="s">
        <v>2</v>
      </c>
      <c r="SL4" s="1" t="s">
        <v>311</v>
      </c>
      <c r="SM4" s="1" t="s">
        <v>312</v>
      </c>
      <c r="SN4" s="1" t="s">
        <v>2</v>
      </c>
      <c r="SO4" s="1" t="s">
        <v>313</v>
      </c>
      <c r="SP4" s="1" t="s">
        <v>314</v>
      </c>
      <c r="SQ4" s="1" t="s">
        <v>2</v>
      </c>
      <c r="SR4" s="1" t="s">
        <v>315</v>
      </c>
      <c r="SS4" s="2" t="s">
        <v>316</v>
      </c>
      <c r="ST4" s="1" t="s">
        <v>2</v>
      </c>
      <c r="SU4" s="1" t="s">
        <v>317</v>
      </c>
      <c r="SV4" s="1" t="s">
        <v>318</v>
      </c>
      <c r="SW4" s="1" t="s">
        <v>2</v>
      </c>
      <c r="SX4" s="1" t="s">
        <v>319</v>
      </c>
      <c r="SY4" s="1" t="s">
        <v>320</v>
      </c>
      <c r="SZ4" s="1" t="s">
        <v>2</v>
      </c>
      <c r="TA4" s="1" t="s">
        <v>321</v>
      </c>
      <c r="TB4" s="1" t="s">
        <v>322</v>
      </c>
      <c r="TC4" s="1" t="s">
        <v>2</v>
      </c>
      <c r="TD4" s="1" t="s">
        <v>323</v>
      </c>
      <c r="TE4" s="1" t="s">
        <v>324</v>
      </c>
      <c r="TF4" s="1" t="s">
        <v>2</v>
      </c>
      <c r="TG4" s="1" t="s">
        <v>325</v>
      </c>
      <c r="TH4" s="1" t="s">
        <v>326</v>
      </c>
      <c r="TI4" s="1" t="s">
        <v>2</v>
      </c>
      <c r="TJ4" s="1" t="s">
        <v>327</v>
      </c>
      <c r="TK4" s="1" t="s">
        <v>328</v>
      </c>
      <c r="TL4" s="1" t="s">
        <v>2</v>
      </c>
      <c r="TM4" s="1" t="s">
        <v>329</v>
      </c>
      <c r="TN4" s="1" t="s">
        <v>330</v>
      </c>
      <c r="TO4" s="1" t="s">
        <v>2</v>
      </c>
      <c r="TP4" s="1" t="s">
        <v>331</v>
      </c>
      <c r="TQ4" s="1" t="s">
        <v>332</v>
      </c>
      <c r="TR4" s="1" t="s">
        <v>2</v>
      </c>
      <c r="TS4" s="1" t="s">
        <v>333</v>
      </c>
      <c r="TT4" s="1" t="s">
        <v>334</v>
      </c>
      <c r="TU4" s="1" t="s">
        <v>2</v>
      </c>
      <c r="TV4" s="1" t="s">
        <v>335</v>
      </c>
      <c r="TW4" s="2" t="s">
        <v>400</v>
      </c>
      <c r="TX4" s="1" t="s">
        <v>2</v>
      </c>
      <c r="TY4" s="1" t="s">
        <v>336</v>
      </c>
      <c r="TZ4" s="1" t="s">
        <v>337</v>
      </c>
      <c r="UA4" s="1" t="s">
        <v>2</v>
      </c>
      <c r="UB4" s="1" t="s">
        <v>338</v>
      </c>
      <c r="UC4" s="1" t="s">
        <v>339</v>
      </c>
      <c r="UD4" s="1" t="s">
        <v>2</v>
      </c>
      <c r="UE4" s="1" t="s">
        <v>340</v>
      </c>
      <c r="UF4" s="1" t="s">
        <v>341</v>
      </c>
      <c r="UG4" s="1" t="s">
        <v>2</v>
      </c>
      <c r="UH4" s="1" t="s">
        <v>342</v>
      </c>
      <c r="UI4" s="1" t="s">
        <v>343</v>
      </c>
      <c r="UJ4" s="1" t="s">
        <v>2</v>
      </c>
      <c r="UK4" s="1" t="s">
        <v>344</v>
      </c>
      <c r="UL4" s="1" t="s">
        <v>345</v>
      </c>
      <c r="UM4" s="1" t="s">
        <v>2</v>
      </c>
      <c r="UN4" s="1" t="s">
        <v>346</v>
      </c>
      <c r="UO4" s="1" t="s">
        <v>347</v>
      </c>
      <c r="UP4" s="1" t="s">
        <v>2</v>
      </c>
      <c r="UQ4" s="1" t="s">
        <v>348</v>
      </c>
      <c r="UR4" s="1" t="s">
        <v>349</v>
      </c>
      <c r="US4" s="1" t="s">
        <v>2</v>
      </c>
      <c r="UT4" s="1" t="s">
        <v>350</v>
      </c>
      <c r="UU4" s="1" t="s">
        <v>351</v>
      </c>
      <c r="UV4" s="1" t="s">
        <v>2</v>
      </c>
      <c r="UW4" s="1" t="s">
        <v>352</v>
      </c>
      <c r="UX4" s="1" t="s">
        <v>353</v>
      </c>
      <c r="UY4" s="1" t="s">
        <v>2</v>
      </c>
      <c r="UZ4" s="1" t="s">
        <v>354</v>
      </c>
      <c r="VA4" s="2" t="s">
        <v>355</v>
      </c>
      <c r="VB4" s="1" t="s">
        <v>2</v>
      </c>
      <c r="VC4" s="1" t="s">
        <v>356</v>
      </c>
      <c r="VD4" s="1" t="s">
        <v>357</v>
      </c>
      <c r="VE4" s="1" t="s">
        <v>2</v>
      </c>
      <c r="VF4" s="1" t="s">
        <v>358</v>
      </c>
      <c r="VG4" s="1" t="s">
        <v>359</v>
      </c>
      <c r="VH4" s="1" t="s">
        <v>2</v>
      </c>
      <c r="VI4" s="1" t="s">
        <v>360</v>
      </c>
      <c r="VJ4" s="1" t="s">
        <v>361</v>
      </c>
      <c r="VK4" s="1" t="s">
        <v>2</v>
      </c>
      <c r="VL4" s="1" t="s">
        <v>362</v>
      </c>
      <c r="VM4" s="1" t="s">
        <v>363</v>
      </c>
      <c r="VN4" s="1" t="s">
        <v>2</v>
      </c>
      <c r="VO4" s="1" t="s">
        <v>352</v>
      </c>
      <c r="VP4" s="1" t="s">
        <v>364</v>
      </c>
      <c r="VQ4" s="1" t="s">
        <v>2</v>
      </c>
      <c r="VR4" s="1" t="s">
        <v>365</v>
      </c>
      <c r="VS4" s="1" t="s">
        <v>366</v>
      </c>
      <c r="VT4" s="1" t="s">
        <v>2</v>
      </c>
      <c r="VU4" s="1" t="s">
        <v>367</v>
      </c>
      <c r="VV4" s="1" t="s">
        <v>368</v>
      </c>
      <c r="VW4" s="1" t="s">
        <v>2</v>
      </c>
      <c r="VX4" s="1" t="s">
        <v>369</v>
      </c>
      <c r="VY4" s="1" t="s">
        <v>370</v>
      </c>
      <c r="VZ4" s="1" t="s">
        <v>2</v>
      </c>
      <c r="WA4" s="1" t="s">
        <v>371</v>
      </c>
      <c r="WB4" s="1" t="s">
        <v>372</v>
      </c>
      <c r="WC4" s="1" t="s">
        <v>2</v>
      </c>
      <c r="WD4" s="1" t="s">
        <v>373</v>
      </c>
      <c r="WE4" s="2" t="s">
        <v>374</v>
      </c>
      <c r="WF4" s="1" t="s">
        <v>2</v>
      </c>
      <c r="WG4" s="1" t="s">
        <v>375</v>
      </c>
      <c r="WH4" s="1" t="s">
        <v>376</v>
      </c>
      <c r="WI4" s="1" t="s">
        <v>2</v>
      </c>
      <c r="WJ4" s="1" t="s">
        <v>401</v>
      </c>
      <c r="WK4" s="1" t="s">
        <v>402</v>
      </c>
      <c r="WL4" s="1" t="s">
        <v>2</v>
      </c>
      <c r="WM4" s="1" t="s">
        <v>342</v>
      </c>
      <c r="WN4" s="1" t="s">
        <v>403</v>
      </c>
      <c r="WO4" s="1" t="s">
        <v>2</v>
      </c>
      <c r="WP4" s="1" t="s">
        <v>404</v>
      </c>
      <c r="WQ4" s="1" t="s">
        <v>405</v>
      </c>
      <c r="WR4" s="1" t="s">
        <v>2</v>
      </c>
      <c r="WS4" s="1" t="s">
        <v>406</v>
      </c>
      <c r="WT4" s="1" t="s">
        <v>407</v>
      </c>
      <c r="WU4" s="1" t="s">
        <v>2</v>
      </c>
      <c r="WV4" s="1" t="s">
        <v>408</v>
      </c>
      <c r="WW4" s="1" t="s">
        <v>409</v>
      </c>
      <c r="WX4" s="1" t="s">
        <v>2</v>
      </c>
      <c r="WY4" s="1" t="s">
        <v>410</v>
      </c>
      <c r="WZ4" s="1" t="s">
        <v>411</v>
      </c>
      <c r="XA4" s="1" t="s">
        <v>2</v>
      </c>
      <c r="XB4" s="1" t="s">
        <v>412</v>
      </c>
      <c r="XC4" s="1" t="s">
        <v>413</v>
      </c>
      <c r="XD4" s="1" t="s">
        <v>2</v>
      </c>
      <c r="XE4" s="1" t="s">
        <v>36</v>
      </c>
      <c r="XF4" s="1" t="s">
        <v>414</v>
      </c>
      <c r="XG4" s="1" t="s">
        <v>2</v>
      </c>
      <c r="XH4" s="1" t="s">
        <v>415</v>
      </c>
      <c r="XI4" s="2" t="s">
        <v>416</v>
      </c>
      <c r="XJ4" s="1" t="s">
        <v>2</v>
      </c>
      <c r="XK4" s="1" t="s">
        <v>417</v>
      </c>
      <c r="XL4" s="1" t="s">
        <v>418</v>
      </c>
      <c r="XM4" s="1" t="s">
        <v>2</v>
      </c>
      <c r="XN4" s="1" t="s">
        <v>419</v>
      </c>
      <c r="XO4" s="1" t="s">
        <v>420</v>
      </c>
      <c r="XP4" s="1" t="s">
        <v>2</v>
      </c>
      <c r="XQ4" s="1" t="s">
        <v>421</v>
      </c>
      <c r="XR4" s="1" t="s">
        <v>422</v>
      </c>
      <c r="XS4" s="1" t="s">
        <v>2</v>
      </c>
      <c r="XT4" s="1" t="s">
        <v>423</v>
      </c>
      <c r="XU4" s="1" t="s">
        <v>424</v>
      </c>
      <c r="XV4" s="1" t="s">
        <v>2</v>
      </c>
      <c r="XW4" s="1" t="s">
        <v>425</v>
      </c>
      <c r="XX4" s="1" t="s">
        <v>426</v>
      </c>
      <c r="XY4" s="1" t="s">
        <v>2</v>
      </c>
      <c r="XZ4" s="1" t="s">
        <v>427</v>
      </c>
      <c r="YA4" s="1" t="s">
        <v>428</v>
      </c>
      <c r="YB4" s="1" t="s">
        <v>2</v>
      </c>
      <c r="YC4" s="1" t="s">
        <v>429</v>
      </c>
      <c r="YD4" s="1" t="s">
        <v>430</v>
      </c>
      <c r="YE4" s="1" t="s">
        <v>2</v>
      </c>
      <c r="YF4" s="1" t="s">
        <v>72</v>
      </c>
      <c r="YG4" s="1" t="s">
        <v>431</v>
      </c>
      <c r="YH4" s="1" t="s">
        <v>2</v>
      </c>
      <c r="YI4" s="1" t="s">
        <v>432</v>
      </c>
      <c r="YJ4" s="1" t="s">
        <v>433</v>
      </c>
      <c r="YK4" s="1" t="s">
        <v>2</v>
      </c>
      <c r="YL4" s="1" t="s">
        <v>434</v>
      </c>
      <c r="YM4" s="2" t="s">
        <v>435</v>
      </c>
      <c r="YN4" s="1" t="s">
        <v>2</v>
      </c>
      <c r="YO4" s="1" t="s">
        <v>436</v>
      </c>
      <c r="YP4" s="1" t="s">
        <v>437</v>
      </c>
      <c r="YQ4" s="1" t="s">
        <v>2</v>
      </c>
      <c r="YR4" s="1" t="s">
        <v>438</v>
      </c>
      <c r="YS4" s="1" t="s">
        <v>439</v>
      </c>
      <c r="YT4" s="1" t="s">
        <v>2</v>
      </c>
      <c r="YU4" s="1" t="s">
        <v>440</v>
      </c>
      <c r="YV4" s="1" t="s">
        <v>441</v>
      </c>
      <c r="YW4" s="1" t="s">
        <v>2</v>
      </c>
      <c r="YX4" s="1" t="s">
        <v>442</v>
      </c>
      <c r="YY4" s="1" t="s">
        <v>443</v>
      </c>
      <c r="YZ4" s="1" t="s">
        <v>2</v>
      </c>
      <c r="ZA4" s="1" t="s">
        <v>444</v>
      </c>
      <c r="ZB4" s="1" t="s">
        <v>445</v>
      </c>
      <c r="ZC4" s="1" t="s">
        <v>2</v>
      </c>
      <c r="ZD4" s="1" t="s">
        <v>446</v>
      </c>
      <c r="ZE4" s="1" t="s">
        <v>447</v>
      </c>
      <c r="ZF4" s="1" t="s">
        <v>2</v>
      </c>
      <c r="ZG4" s="1" t="s">
        <v>448</v>
      </c>
      <c r="ZH4" s="1" t="s">
        <v>449</v>
      </c>
      <c r="ZI4" s="1" t="s">
        <v>2</v>
      </c>
      <c r="ZJ4" s="1" t="s">
        <v>450</v>
      </c>
      <c r="ZK4" s="1" t="s">
        <v>451</v>
      </c>
      <c r="ZL4" s="1" t="s">
        <v>2</v>
      </c>
      <c r="ZM4" s="1" t="s">
        <v>452</v>
      </c>
      <c r="ZN4" s="1" t="s">
        <v>453</v>
      </c>
      <c r="ZO4" s="1" t="s">
        <v>2</v>
      </c>
      <c r="ZP4" s="1" t="s">
        <v>454</v>
      </c>
      <c r="ZQ4" s="2" t="s">
        <v>455</v>
      </c>
      <c r="ZR4" s="1" t="s">
        <v>2</v>
      </c>
      <c r="ZS4" s="1" t="s">
        <v>456</v>
      </c>
      <c r="ZT4" s="1" t="s">
        <v>457</v>
      </c>
      <c r="ZU4" s="1" t="s">
        <v>2</v>
      </c>
      <c r="ZV4" s="1" t="s">
        <v>458</v>
      </c>
      <c r="ZW4" s="1" t="s">
        <v>459</v>
      </c>
      <c r="ZX4" s="1" t="s">
        <v>2</v>
      </c>
      <c r="ZY4" s="1" t="s">
        <v>110</v>
      </c>
      <c r="ZZ4" s="1" t="s">
        <v>460</v>
      </c>
      <c r="AAA4" s="1" t="s">
        <v>2</v>
      </c>
      <c r="AAB4" s="1" t="s">
        <v>429</v>
      </c>
      <c r="AAC4" s="1" t="s">
        <v>461</v>
      </c>
      <c r="AAD4" s="1" t="s">
        <v>2</v>
      </c>
      <c r="AAE4" s="1" t="s">
        <v>462</v>
      </c>
      <c r="AAF4" s="1" t="s">
        <v>463</v>
      </c>
      <c r="AAG4" s="1" t="s">
        <v>2</v>
      </c>
      <c r="AAH4" s="1" t="s">
        <v>464</v>
      </c>
      <c r="AAI4" s="1" t="s">
        <v>465</v>
      </c>
      <c r="AAJ4" s="1" t="s">
        <v>2</v>
      </c>
      <c r="AAK4" s="1" t="s">
        <v>466</v>
      </c>
      <c r="AAL4" s="1" t="s">
        <v>467</v>
      </c>
      <c r="AAM4" s="1" t="s">
        <v>2</v>
      </c>
      <c r="AAN4" s="1" t="s">
        <v>468</v>
      </c>
      <c r="AAO4" s="1" t="s">
        <v>469</v>
      </c>
      <c r="AAP4" s="1" t="s">
        <v>2</v>
      </c>
      <c r="AAQ4" s="1" t="s">
        <v>470</v>
      </c>
      <c r="AAR4" s="1" t="s">
        <v>471</v>
      </c>
      <c r="AAS4" s="1" t="s">
        <v>2</v>
      </c>
      <c r="AAT4" s="1" t="s">
        <v>472</v>
      </c>
      <c r="AAU4" s="2" t="s">
        <v>473</v>
      </c>
      <c r="AAV4" s="1" t="s">
        <v>2</v>
      </c>
      <c r="AAW4" s="1" t="s">
        <v>474</v>
      </c>
      <c r="AAX4" s="1" t="s">
        <v>475</v>
      </c>
      <c r="AAY4" s="1" t="s">
        <v>2</v>
      </c>
      <c r="AAZ4" s="1" t="s">
        <v>476</v>
      </c>
      <c r="ABA4" s="1" t="s">
        <v>477</v>
      </c>
      <c r="ABB4" s="1" t="s">
        <v>2</v>
      </c>
      <c r="ABC4" s="1" t="s">
        <v>478</v>
      </c>
      <c r="ABD4" s="1" t="s">
        <v>479</v>
      </c>
      <c r="ABE4" s="1" t="s">
        <v>2</v>
      </c>
      <c r="ABF4" s="1" t="s">
        <v>480</v>
      </c>
      <c r="ABG4" s="1" t="s">
        <v>481</v>
      </c>
      <c r="ABH4" s="1" t="s">
        <v>2</v>
      </c>
      <c r="ABI4" s="1" t="s">
        <v>482</v>
      </c>
      <c r="ABJ4" s="1" t="s">
        <v>483</v>
      </c>
      <c r="ABK4" s="1" t="s">
        <v>2</v>
      </c>
      <c r="ABL4" s="1" t="s">
        <v>482</v>
      </c>
      <c r="ABM4" s="1" t="s">
        <v>484</v>
      </c>
      <c r="ABN4" s="1" t="s">
        <v>2</v>
      </c>
      <c r="ABO4" s="1" t="s">
        <v>485</v>
      </c>
      <c r="ABP4" s="1" t="s">
        <v>486</v>
      </c>
      <c r="ABQ4" s="1" t="s">
        <v>2</v>
      </c>
      <c r="ABR4" s="1" t="s">
        <v>487</v>
      </c>
      <c r="ABS4" s="1" t="s">
        <v>488</v>
      </c>
      <c r="ABT4" s="1" t="s">
        <v>2</v>
      </c>
      <c r="ABU4" s="1" t="s">
        <v>489</v>
      </c>
      <c r="ABV4" s="1" t="s">
        <v>490</v>
      </c>
      <c r="ABW4" s="1" t="s">
        <v>2</v>
      </c>
      <c r="ABX4" s="1" t="s">
        <v>491</v>
      </c>
      <c r="ABY4" s="2" t="s">
        <v>492</v>
      </c>
      <c r="ABZ4" s="1" t="s">
        <v>2</v>
      </c>
      <c r="ACA4" s="1" t="s">
        <v>493</v>
      </c>
      <c r="ACB4" s="1" t="s">
        <v>494</v>
      </c>
      <c r="ACC4" s="1" t="s">
        <v>2</v>
      </c>
      <c r="ACD4" s="1" t="s">
        <v>495</v>
      </c>
      <c r="ACE4" s="1" t="s">
        <v>496</v>
      </c>
      <c r="ACF4" s="1" t="s">
        <v>2</v>
      </c>
      <c r="ACG4" s="1" t="s">
        <v>440</v>
      </c>
      <c r="ACH4" s="1" t="s">
        <v>497</v>
      </c>
      <c r="ACI4" s="1" t="s">
        <v>2</v>
      </c>
      <c r="ACJ4" s="1" t="s">
        <v>498</v>
      </c>
      <c r="ACK4" s="1" t="s">
        <v>499</v>
      </c>
      <c r="ACL4" s="1" t="s">
        <v>2</v>
      </c>
      <c r="ACM4" s="1" t="s">
        <v>500</v>
      </c>
      <c r="ACN4" s="1" t="s">
        <v>501</v>
      </c>
      <c r="ACO4" s="1" t="s">
        <v>2</v>
      </c>
      <c r="ACP4" s="1" t="s">
        <v>134</v>
      </c>
      <c r="ACQ4" s="1" t="s">
        <v>502</v>
      </c>
      <c r="ACR4" s="1" t="s">
        <v>2</v>
      </c>
      <c r="ACS4" s="1" t="s">
        <v>503</v>
      </c>
      <c r="ACT4" s="1" t="s">
        <v>504</v>
      </c>
      <c r="ACU4" s="1" t="s">
        <v>2</v>
      </c>
      <c r="ACV4" s="1" t="s">
        <v>505</v>
      </c>
      <c r="ACW4" s="1" t="s">
        <v>506</v>
      </c>
      <c r="ACX4" s="1" t="s">
        <v>2</v>
      </c>
      <c r="ACY4" s="1" t="s">
        <v>507</v>
      </c>
      <c r="ACZ4" s="1" t="s">
        <v>508</v>
      </c>
      <c r="ADA4" s="1" t="s">
        <v>2</v>
      </c>
      <c r="ADB4" s="1" t="s">
        <v>509</v>
      </c>
      <c r="ADC4" s="2" t="s">
        <v>510</v>
      </c>
      <c r="ADD4" s="1" t="s">
        <v>2</v>
      </c>
      <c r="ADE4" s="1" t="s">
        <v>511</v>
      </c>
      <c r="ADF4" s="1" t="s">
        <v>512</v>
      </c>
      <c r="ADG4" s="1" t="s">
        <v>2</v>
      </c>
      <c r="ADH4" s="1" t="s">
        <v>513</v>
      </c>
      <c r="ADI4" s="1" t="s">
        <v>514</v>
      </c>
      <c r="ADJ4" s="1" t="s">
        <v>2</v>
      </c>
      <c r="ADK4" s="1" t="s">
        <v>419</v>
      </c>
      <c r="ADL4" s="1" t="s">
        <v>515</v>
      </c>
      <c r="ADM4" s="1" t="s">
        <v>2</v>
      </c>
      <c r="ADN4" s="1" t="s">
        <v>516</v>
      </c>
      <c r="ADO4" s="1" t="s">
        <v>517</v>
      </c>
      <c r="ADP4" s="1" t="s">
        <v>2</v>
      </c>
      <c r="ADQ4" s="1" t="s">
        <v>518</v>
      </c>
      <c r="ADR4" s="1" t="s">
        <v>519</v>
      </c>
      <c r="ADS4" s="1" t="s">
        <v>2</v>
      </c>
      <c r="ADT4" s="1" t="s">
        <v>520</v>
      </c>
      <c r="ADU4" s="1" t="s">
        <v>521</v>
      </c>
      <c r="ADV4" s="1" t="s">
        <v>2</v>
      </c>
      <c r="ADW4" s="1" t="s">
        <v>522</v>
      </c>
      <c r="ADX4" s="1" t="s">
        <v>523</v>
      </c>
      <c r="ADY4" s="1" t="s">
        <v>2</v>
      </c>
      <c r="ADZ4" s="1" t="s">
        <v>524</v>
      </c>
      <c r="AEA4" s="1" t="s">
        <v>525</v>
      </c>
      <c r="AEB4" s="1" t="s">
        <v>2</v>
      </c>
      <c r="AEC4" s="1" t="s">
        <v>526</v>
      </c>
      <c r="AED4" s="1" t="s">
        <v>527</v>
      </c>
      <c r="AEE4" s="1" t="s">
        <v>2</v>
      </c>
      <c r="AEF4" s="1" t="s">
        <v>528</v>
      </c>
      <c r="AEG4" s="2" t="s">
        <v>529</v>
      </c>
      <c r="AEH4" s="1" t="s">
        <v>2</v>
      </c>
      <c r="AEI4" s="1" t="s">
        <v>530</v>
      </c>
      <c r="AEJ4" s="1" t="s">
        <v>531</v>
      </c>
      <c r="AEK4" s="1" t="s">
        <v>2</v>
      </c>
      <c r="AEL4" s="1" t="s">
        <v>532</v>
      </c>
      <c r="AEM4" s="1" t="s">
        <v>533</v>
      </c>
      <c r="AEN4" s="1" t="s">
        <v>2</v>
      </c>
      <c r="AEO4" s="1" t="s">
        <v>534</v>
      </c>
      <c r="AEP4" s="1" t="s">
        <v>535</v>
      </c>
      <c r="AEQ4" s="1" t="s">
        <v>2</v>
      </c>
      <c r="AER4" s="1" t="s">
        <v>536</v>
      </c>
      <c r="AES4" s="1" t="s">
        <v>537</v>
      </c>
      <c r="AET4" s="1" t="s">
        <v>2</v>
      </c>
      <c r="AEU4" s="1" t="s">
        <v>538</v>
      </c>
      <c r="AEV4" s="1" t="s">
        <v>539</v>
      </c>
      <c r="AEW4" s="1" t="s">
        <v>2</v>
      </c>
      <c r="AEX4" s="1" t="s">
        <v>540</v>
      </c>
      <c r="AEY4" s="1" t="s">
        <v>541</v>
      </c>
      <c r="AEZ4" s="1" t="s">
        <v>2</v>
      </c>
      <c r="AFA4" s="1" t="s">
        <v>542</v>
      </c>
      <c r="AFB4" s="1" t="s">
        <v>543</v>
      </c>
      <c r="AFC4" s="1" t="s">
        <v>2</v>
      </c>
      <c r="AFD4" s="1" t="s">
        <v>544</v>
      </c>
      <c r="AFE4" s="1" t="s">
        <v>545</v>
      </c>
      <c r="AFF4" s="1" t="s">
        <v>2</v>
      </c>
      <c r="AFG4" s="1" t="s">
        <v>546</v>
      </c>
      <c r="AFH4" s="1" t="s">
        <v>547</v>
      </c>
      <c r="AFI4" s="1" t="s">
        <v>2</v>
      </c>
      <c r="AFJ4" s="1" t="s">
        <v>548</v>
      </c>
      <c r="AFK4" s="2" t="s">
        <v>549</v>
      </c>
      <c r="AFL4" s="1" t="s">
        <v>2</v>
      </c>
      <c r="AFM4" s="1" t="s">
        <v>550</v>
      </c>
      <c r="AFN4" s="1" t="s">
        <v>551</v>
      </c>
      <c r="AFO4" s="1" t="s">
        <v>2</v>
      </c>
      <c r="AFP4" s="1" t="s">
        <v>552</v>
      </c>
      <c r="AFQ4" s="1" t="s">
        <v>553</v>
      </c>
      <c r="AFR4" s="1" t="s">
        <v>2</v>
      </c>
      <c r="AFS4" s="1" t="s">
        <v>554</v>
      </c>
      <c r="AFT4" s="1" t="s">
        <v>555</v>
      </c>
      <c r="AFU4" s="1" t="s">
        <v>2</v>
      </c>
      <c r="AFV4" s="1" t="s">
        <v>556</v>
      </c>
      <c r="AFW4" s="1" t="s">
        <v>557</v>
      </c>
      <c r="AFX4" s="1" t="s">
        <v>2</v>
      </c>
      <c r="AFY4" s="1" t="s">
        <v>558</v>
      </c>
      <c r="AFZ4" s="1" t="s">
        <v>559</v>
      </c>
      <c r="AGA4" s="1" t="s">
        <v>2</v>
      </c>
      <c r="AGB4" s="1" t="s">
        <v>560</v>
      </c>
      <c r="AGC4" s="1" t="s">
        <v>561</v>
      </c>
      <c r="AGD4" s="1" t="s">
        <v>2</v>
      </c>
      <c r="AGE4" s="1" t="s">
        <v>562</v>
      </c>
      <c r="AGF4" s="1" t="s">
        <v>563</v>
      </c>
      <c r="AGG4" s="1" t="s">
        <v>2</v>
      </c>
      <c r="AGH4" s="1" t="s">
        <v>564</v>
      </c>
      <c r="AGI4" s="1" t="s">
        <v>565</v>
      </c>
      <c r="AGJ4" s="1" t="s">
        <v>2</v>
      </c>
      <c r="AGK4" s="1" t="s">
        <v>566</v>
      </c>
      <c r="AGL4" s="1" t="s">
        <v>567</v>
      </c>
      <c r="AGM4" s="1" t="s">
        <v>2</v>
      </c>
      <c r="AGN4" s="1" t="s">
        <v>568</v>
      </c>
      <c r="AGO4" s="2" t="s">
        <v>569</v>
      </c>
      <c r="AGP4" s="1" t="s">
        <v>2</v>
      </c>
      <c r="AGQ4" s="1" t="s">
        <v>570</v>
      </c>
      <c r="AGR4" s="1" t="s">
        <v>571</v>
      </c>
      <c r="AGS4" s="1" t="s">
        <v>2</v>
      </c>
      <c r="AGT4" s="1" t="s">
        <v>572</v>
      </c>
      <c r="AGU4" s="1" t="s">
        <v>573</v>
      </c>
      <c r="AGV4" s="1" t="s">
        <v>2</v>
      </c>
      <c r="AGW4" s="1" t="s">
        <v>574</v>
      </c>
      <c r="AGX4" s="1" t="s">
        <v>575</v>
      </c>
      <c r="AGY4" s="1" t="s">
        <v>2</v>
      </c>
      <c r="AGZ4" s="1" t="s">
        <v>576</v>
      </c>
      <c r="AHA4" s="1" t="s">
        <v>577</v>
      </c>
      <c r="AHB4" s="1" t="s">
        <v>2</v>
      </c>
      <c r="AHC4" s="1" t="s">
        <v>578</v>
      </c>
      <c r="AHD4" s="1" t="s">
        <v>43</v>
      </c>
      <c r="AHE4" s="1" t="s">
        <v>2</v>
      </c>
      <c r="AHF4" s="1" t="s">
        <v>579</v>
      </c>
      <c r="AHG4" s="1" t="s">
        <v>580</v>
      </c>
      <c r="AHH4" s="1" t="s">
        <v>2</v>
      </c>
      <c r="AHI4" s="1" t="s">
        <v>581</v>
      </c>
      <c r="AHJ4" s="1" t="s">
        <v>582</v>
      </c>
      <c r="AHK4" s="1" t="s">
        <v>2</v>
      </c>
      <c r="AHL4" s="1" t="s">
        <v>583</v>
      </c>
      <c r="AHM4" s="1" t="s">
        <v>584</v>
      </c>
      <c r="AHN4" s="1" t="s">
        <v>2</v>
      </c>
      <c r="AHO4" s="1" t="s">
        <v>585</v>
      </c>
      <c r="AHP4" s="1" t="s">
        <v>586</v>
      </c>
      <c r="AHQ4" s="1" t="s">
        <v>2</v>
      </c>
      <c r="AHR4" s="1" t="s">
        <v>587</v>
      </c>
      <c r="AHS4" s="2" t="s">
        <v>588</v>
      </c>
      <c r="AHT4" s="1" t="s">
        <v>2</v>
      </c>
      <c r="AHU4" s="1" t="s">
        <v>589</v>
      </c>
      <c r="AHV4" s="1" t="s">
        <v>590</v>
      </c>
      <c r="AHW4" s="1" t="s">
        <v>2</v>
      </c>
      <c r="AHX4" s="1" t="s">
        <v>591</v>
      </c>
      <c r="AHY4" s="1" t="s">
        <v>592</v>
      </c>
      <c r="AHZ4" s="1" t="s">
        <v>2</v>
      </c>
      <c r="AIA4" s="1" t="s">
        <v>593</v>
      </c>
      <c r="AIB4" s="1" t="s">
        <v>594</v>
      </c>
      <c r="AIC4" s="1" t="s">
        <v>2</v>
      </c>
      <c r="AID4" s="1" t="s">
        <v>595</v>
      </c>
      <c r="AIE4" s="1" t="s">
        <v>596</v>
      </c>
      <c r="AIF4" s="1" t="s">
        <v>2</v>
      </c>
      <c r="AIG4" s="1" t="s">
        <v>597</v>
      </c>
      <c r="AIH4" s="1" t="s">
        <v>598</v>
      </c>
      <c r="AII4" s="1" t="s">
        <v>2</v>
      </c>
      <c r="AIJ4" s="1" t="s">
        <v>599</v>
      </c>
      <c r="AIK4" s="1" t="s">
        <v>600</v>
      </c>
      <c r="AIL4" s="1" t="s">
        <v>2</v>
      </c>
      <c r="AIM4" s="1" t="s">
        <v>601</v>
      </c>
      <c r="AIN4" s="1" t="s">
        <v>602</v>
      </c>
      <c r="AIO4" s="1" t="s">
        <v>2</v>
      </c>
      <c r="AIP4" s="1" t="s">
        <v>603</v>
      </c>
      <c r="AIQ4" s="1" t="s">
        <v>604</v>
      </c>
      <c r="AIR4" s="1" t="s">
        <v>2</v>
      </c>
      <c r="AIS4" s="1" t="s">
        <v>605</v>
      </c>
      <c r="AIT4" s="1" t="s">
        <v>606</v>
      </c>
      <c r="AIU4" s="1" t="s">
        <v>2</v>
      </c>
      <c r="AIV4" s="1" t="s">
        <v>607</v>
      </c>
      <c r="AIW4" s="2" t="s">
        <v>608</v>
      </c>
      <c r="AIX4" s="1" t="s">
        <v>2</v>
      </c>
      <c r="AIY4" s="1" t="s">
        <v>609</v>
      </c>
      <c r="AIZ4" s="1" t="s">
        <v>610</v>
      </c>
      <c r="AJA4" s="1" t="s">
        <v>2</v>
      </c>
      <c r="AJB4" s="1" t="s">
        <v>611</v>
      </c>
      <c r="AJC4" s="1" t="s">
        <v>612</v>
      </c>
      <c r="AJD4" s="1" t="s">
        <v>2</v>
      </c>
      <c r="AJE4" s="1" t="s">
        <v>613</v>
      </c>
      <c r="AJF4" s="1" t="s">
        <v>614</v>
      </c>
      <c r="AJG4" s="1" t="s">
        <v>2</v>
      </c>
      <c r="AJH4" s="1" t="s">
        <v>615</v>
      </c>
      <c r="AJI4" s="1" t="s">
        <v>616</v>
      </c>
      <c r="AJJ4" s="1" t="s">
        <v>2</v>
      </c>
      <c r="AJK4" s="1" t="s">
        <v>617</v>
      </c>
      <c r="AJL4" s="1" t="s">
        <v>618</v>
      </c>
      <c r="AJM4" s="1" t="s">
        <v>2</v>
      </c>
      <c r="AJN4" s="1" t="s">
        <v>619</v>
      </c>
      <c r="AJO4" s="1" t="s">
        <v>620</v>
      </c>
      <c r="AJP4" s="1" t="s">
        <v>2</v>
      </c>
      <c r="AJQ4" s="1" t="s">
        <v>621</v>
      </c>
      <c r="AJR4" s="1" t="s">
        <v>622</v>
      </c>
      <c r="AJS4" s="1" t="s">
        <v>2</v>
      </c>
      <c r="AJT4" s="1" t="s">
        <v>623</v>
      </c>
      <c r="AJU4" s="1" t="s">
        <v>624</v>
      </c>
      <c r="AJV4" s="1" t="s">
        <v>2</v>
      </c>
      <c r="AJW4" s="1" t="s">
        <v>625</v>
      </c>
      <c r="AJX4" s="1" t="s">
        <v>626</v>
      </c>
      <c r="AJY4" s="1" t="s">
        <v>2</v>
      </c>
      <c r="AJZ4" s="1" t="s">
        <v>627</v>
      </c>
      <c r="AKA4" s="2" t="s">
        <v>628</v>
      </c>
      <c r="AKB4" s="1" t="s">
        <v>2</v>
      </c>
      <c r="AKC4" s="1" t="s">
        <v>629</v>
      </c>
      <c r="AKD4" s="1" t="s">
        <v>630</v>
      </c>
      <c r="AKE4" s="1" t="s">
        <v>2</v>
      </c>
      <c r="AKF4" s="1" t="s">
        <v>631</v>
      </c>
      <c r="AKG4" s="1" t="s">
        <v>632</v>
      </c>
      <c r="AKH4" s="1" t="s">
        <v>2</v>
      </c>
      <c r="AKI4" s="1" t="s">
        <v>633</v>
      </c>
      <c r="AKJ4" s="1" t="s">
        <v>634</v>
      </c>
      <c r="AKK4" s="1" t="s">
        <v>2</v>
      </c>
      <c r="AKL4" s="1" t="s">
        <v>44</v>
      </c>
      <c r="AKM4" s="1" t="s">
        <v>635</v>
      </c>
      <c r="AKN4" s="1" t="s">
        <v>2</v>
      </c>
      <c r="AKO4" s="1" t="s">
        <v>636</v>
      </c>
      <c r="AKP4" s="1" t="s">
        <v>637</v>
      </c>
      <c r="AKQ4" s="1" t="s">
        <v>2</v>
      </c>
      <c r="AKR4" s="1" t="s">
        <v>638</v>
      </c>
      <c r="AKS4" s="1" t="s">
        <v>639</v>
      </c>
      <c r="AKT4" s="1" t="s">
        <v>2</v>
      </c>
      <c r="AKU4" s="1" t="s">
        <v>640</v>
      </c>
      <c r="AKV4" s="1" t="s">
        <v>641</v>
      </c>
      <c r="AKW4" s="1" t="s">
        <v>2</v>
      </c>
      <c r="AKX4" s="1" t="s">
        <v>642</v>
      </c>
      <c r="AKY4" s="1" t="s">
        <v>643</v>
      </c>
      <c r="AKZ4" s="1" t="s">
        <v>2</v>
      </c>
      <c r="ALA4" s="1" t="s">
        <v>644</v>
      </c>
      <c r="ALB4" s="1" t="s">
        <v>645</v>
      </c>
      <c r="ALC4" s="1" t="s">
        <v>2</v>
      </c>
      <c r="ALD4" s="1" t="s">
        <v>646</v>
      </c>
      <c r="ALE4" s="2" t="s">
        <v>647</v>
      </c>
      <c r="ALF4" s="1" t="s">
        <v>2</v>
      </c>
      <c r="ALG4" s="1" t="s">
        <v>648</v>
      </c>
      <c r="ALH4" s="1" t="s">
        <v>649</v>
      </c>
      <c r="ALI4" s="1" t="s">
        <v>2</v>
      </c>
      <c r="ALJ4" s="1" t="s">
        <v>650</v>
      </c>
      <c r="ALK4" s="1" t="s">
        <v>651</v>
      </c>
      <c r="ALL4" s="1" t="s">
        <v>2</v>
      </c>
      <c r="ALM4" s="1" t="s">
        <v>652</v>
      </c>
      <c r="ALN4" s="1" t="s">
        <v>653</v>
      </c>
      <c r="ALO4" s="1" t="s">
        <v>2</v>
      </c>
      <c r="ALP4" s="1" t="s">
        <v>654</v>
      </c>
      <c r="ALQ4" s="1" t="s">
        <v>655</v>
      </c>
      <c r="ALR4" s="1" t="s">
        <v>2</v>
      </c>
      <c r="ALS4" s="1" t="s">
        <v>656</v>
      </c>
      <c r="ALT4" s="1" t="s">
        <v>657</v>
      </c>
      <c r="ALU4" s="1" t="s">
        <v>2</v>
      </c>
      <c r="ALV4" s="1" t="s">
        <v>658</v>
      </c>
      <c r="ALW4" s="1" t="s">
        <v>659</v>
      </c>
      <c r="ALX4" s="1" t="s">
        <v>2</v>
      </c>
      <c r="ALY4" s="1" t="s">
        <v>660</v>
      </c>
      <c r="ALZ4" s="1" t="s">
        <v>661</v>
      </c>
      <c r="AMA4" s="1" t="s">
        <v>2</v>
      </c>
      <c r="AMB4" s="1" t="s">
        <v>662</v>
      </c>
      <c r="AMC4" s="1" t="s">
        <v>663</v>
      </c>
      <c r="AMD4" s="1" t="s">
        <v>2</v>
      </c>
      <c r="AME4" s="1" t="s">
        <v>664</v>
      </c>
      <c r="AMF4" s="1" t="s">
        <v>665</v>
      </c>
      <c r="AMG4" s="1" t="s">
        <v>2</v>
      </c>
      <c r="AMH4" s="1" t="s">
        <v>666</v>
      </c>
      <c r="AMI4" s="2" t="s">
        <v>667</v>
      </c>
      <c r="AMJ4" s="1" t="s">
        <v>2</v>
      </c>
      <c r="AMK4" s="1" t="s">
        <v>668</v>
      </c>
      <c r="AML4" s="1" t="s">
        <v>669</v>
      </c>
      <c r="AMM4" s="1" t="s">
        <v>2</v>
      </c>
      <c r="AMN4" s="1" t="s">
        <v>670</v>
      </c>
      <c r="AMO4" s="1" t="s">
        <v>671</v>
      </c>
      <c r="AMP4" s="1" t="s">
        <v>2</v>
      </c>
      <c r="AMQ4" s="1" t="s">
        <v>672</v>
      </c>
      <c r="AMR4" s="1" t="s">
        <v>673</v>
      </c>
      <c r="AMS4" s="1" t="s">
        <v>2</v>
      </c>
      <c r="AMT4" s="1" t="s">
        <v>674</v>
      </c>
      <c r="AMU4" s="1" t="s">
        <v>675</v>
      </c>
      <c r="AMV4" s="1" t="s">
        <v>2</v>
      </c>
      <c r="AMW4" s="1" t="s">
        <v>676</v>
      </c>
      <c r="AMX4" s="1" t="s">
        <v>677</v>
      </c>
      <c r="AMY4" s="1" t="s">
        <v>2</v>
      </c>
      <c r="AMZ4" s="1" t="s">
        <v>678</v>
      </c>
      <c r="ANA4" s="1" t="s">
        <v>679</v>
      </c>
      <c r="ANB4" s="1" t="s">
        <v>2</v>
      </c>
      <c r="ANC4" s="1" t="s">
        <v>680</v>
      </c>
      <c r="AND4" s="1" t="s">
        <v>681</v>
      </c>
      <c r="ANE4" s="1" t="s">
        <v>2</v>
      </c>
      <c r="ANF4" s="1" t="s">
        <v>682</v>
      </c>
      <c r="ANG4" s="1" t="s">
        <v>683</v>
      </c>
      <c r="ANH4" s="1" t="s">
        <v>2</v>
      </c>
      <c r="ANI4" s="1" t="s">
        <v>684</v>
      </c>
      <c r="ANJ4" s="1" t="s">
        <v>685</v>
      </c>
      <c r="ANK4" s="1" t="s">
        <v>2</v>
      </c>
      <c r="ANL4" s="1" t="s">
        <v>686</v>
      </c>
      <c r="ANM4" s="2" t="s">
        <v>687</v>
      </c>
      <c r="ANN4" s="1" t="s">
        <v>2</v>
      </c>
      <c r="ANO4" s="1" t="s">
        <v>688</v>
      </c>
      <c r="ANP4" s="1" t="s">
        <v>689</v>
      </c>
      <c r="ANQ4" s="1" t="s">
        <v>2</v>
      </c>
      <c r="ANR4" s="1" t="s">
        <v>690</v>
      </c>
      <c r="ANS4" s="1" t="s">
        <v>691</v>
      </c>
      <c r="ANT4" s="1" t="s">
        <v>2</v>
      </c>
      <c r="ANU4" s="1" t="s">
        <v>692</v>
      </c>
      <c r="ANV4" s="1" t="s">
        <v>693</v>
      </c>
      <c r="ANW4" s="1" t="s">
        <v>2</v>
      </c>
      <c r="ANX4" s="1" t="s">
        <v>694</v>
      </c>
      <c r="ANY4" s="1" t="s">
        <v>695</v>
      </c>
      <c r="ANZ4" s="1" t="s">
        <v>2</v>
      </c>
      <c r="AOA4" s="1" t="s">
        <v>696</v>
      </c>
      <c r="AOB4" s="1" t="s">
        <v>697</v>
      </c>
      <c r="AOC4" s="1" t="s">
        <v>2</v>
      </c>
      <c r="AOD4" s="1" t="s">
        <v>698</v>
      </c>
      <c r="AOE4" s="1" t="s">
        <v>699</v>
      </c>
      <c r="AOF4" s="1" t="s">
        <v>2</v>
      </c>
      <c r="AOG4" s="1" t="s">
        <v>700</v>
      </c>
      <c r="AOH4" s="1" t="s">
        <v>701</v>
      </c>
      <c r="AOI4" s="1" t="s">
        <v>2</v>
      </c>
      <c r="AOJ4" s="1" t="s">
        <v>702</v>
      </c>
      <c r="AOK4" s="1" t="s">
        <v>703</v>
      </c>
      <c r="AOL4" s="1" t="s">
        <v>2</v>
      </c>
      <c r="AOM4" s="1" t="s">
        <v>704</v>
      </c>
      <c r="AON4" s="1" t="s">
        <v>705</v>
      </c>
      <c r="AOO4" s="1" t="s">
        <v>2</v>
      </c>
      <c r="AOP4" s="1" t="s">
        <v>706</v>
      </c>
      <c r="AOQ4" s="2" t="s">
        <v>707</v>
      </c>
      <c r="AOR4" s="1" t="s">
        <v>2</v>
      </c>
      <c r="AOS4" s="1" t="s">
        <v>708</v>
      </c>
      <c r="AOT4" s="1" t="s">
        <v>709</v>
      </c>
      <c r="AOU4" s="1" t="s">
        <v>2</v>
      </c>
      <c r="AOV4" s="1" t="s">
        <v>710</v>
      </c>
      <c r="AOW4" s="1" t="s">
        <v>711</v>
      </c>
      <c r="AOX4" s="1" t="s">
        <v>2</v>
      </c>
      <c r="AOY4" s="1" t="s">
        <v>706</v>
      </c>
      <c r="AOZ4" s="1" t="s">
        <v>712</v>
      </c>
      <c r="APA4" s="1" t="s">
        <v>2</v>
      </c>
      <c r="APB4" s="1" t="s">
        <v>713</v>
      </c>
      <c r="APC4" s="1" t="s">
        <v>714</v>
      </c>
      <c r="APD4" s="1" t="s">
        <v>2</v>
      </c>
      <c r="APE4" s="1" t="s">
        <v>715</v>
      </c>
      <c r="APF4" s="1" t="s">
        <v>716</v>
      </c>
      <c r="APG4" s="1" t="s">
        <v>2</v>
      </c>
      <c r="APH4" s="1" t="s">
        <v>717</v>
      </c>
      <c r="API4" s="1" t="s">
        <v>6</v>
      </c>
      <c r="APJ4" s="1" t="s">
        <v>2</v>
      </c>
      <c r="APK4" s="1" t="s">
        <v>718</v>
      </c>
      <c r="APL4" s="1" t="s">
        <v>719</v>
      </c>
      <c r="APM4" s="1" t="s">
        <v>2</v>
      </c>
      <c r="APN4" s="1" t="s">
        <v>720</v>
      </c>
      <c r="APO4" s="1" t="s">
        <v>721</v>
      </c>
      <c r="APP4" s="1" t="s">
        <v>2</v>
      </c>
      <c r="APQ4" s="1" t="s">
        <v>722</v>
      </c>
      <c r="APR4" s="1" t="s">
        <v>723</v>
      </c>
      <c r="APS4" s="1" t="s">
        <v>2</v>
      </c>
      <c r="APT4" s="1" t="s">
        <v>724</v>
      </c>
      <c r="APU4" s="2" t="s">
        <v>725</v>
      </c>
      <c r="APV4" s="1" t="s">
        <v>2</v>
      </c>
      <c r="APW4" s="1" t="s">
        <v>726</v>
      </c>
      <c r="APX4" s="1" t="s">
        <v>727</v>
      </c>
      <c r="APY4" s="1" t="s">
        <v>2</v>
      </c>
      <c r="APZ4" s="1" t="s">
        <v>728</v>
      </c>
      <c r="AQA4" s="1" t="s">
        <v>729</v>
      </c>
      <c r="AQB4" s="1" t="s">
        <v>2</v>
      </c>
      <c r="AQC4" s="1" t="s">
        <v>46</v>
      </c>
      <c r="AQD4" s="1" t="s">
        <v>47</v>
      </c>
      <c r="AQE4" s="1" t="s">
        <v>2</v>
      </c>
      <c r="AQF4" s="1" t="s">
        <v>730</v>
      </c>
      <c r="AQG4" s="1" t="s">
        <v>731</v>
      </c>
      <c r="AQH4" s="1" t="s">
        <v>2</v>
      </c>
      <c r="AQI4" s="1" t="s">
        <v>732</v>
      </c>
      <c r="AQJ4" s="1" t="s">
        <v>733</v>
      </c>
      <c r="AQK4" s="1" t="s">
        <v>2</v>
      </c>
      <c r="AQL4" s="1" t="s">
        <v>734</v>
      </c>
      <c r="AQM4" s="1" t="s">
        <v>735</v>
      </c>
      <c r="AQN4" s="1" t="s">
        <v>2</v>
      </c>
      <c r="AQO4" s="1" t="s">
        <v>736</v>
      </c>
      <c r="AQP4" s="1" t="s">
        <v>737</v>
      </c>
      <c r="AQQ4" s="1" t="s">
        <v>2</v>
      </c>
      <c r="AQR4" s="1" t="s">
        <v>738</v>
      </c>
      <c r="AQS4" s="1" t="s">
        <v>739</v>
      </c>
      <c r="AQT4" s="1" t="s">
        <v>2</v>
      </c>
      <c r="AQU4" s="1" t="s">
        <v>740</v>
      </c>
      <c r="AQV4" s="1" t="s">
        <v>741</v>
      </c>
      <c r="AQW4" s="1" t="s">
        <v>2</v>
      </c>
      <c r="AQX4" s="1" t="s">
        <v>742</v>
      </c>
      <c r="AQY4" s="2" t="s">
        <v>743</v>
      </c>
      <c r="AQZ4" s="1" t="s">
        <v>2</v>
      </c>
      <c r="ARA4" s="1" t="s">
        <v>744</v>
      </c>
      <c r="ARB4" s="1" t="s">
        <v>745</v>
      </c>
      <c r="ARC4" s="1" t="s">
        <v>2</v>
      </c>
      <c r="ARD4" s="1" t="s">
        <v>746</v>
      </c>
      <c r="ARE4" s="1" t="s">
        <v>747</v>
      </c>
      <c r="ARF4" s="1" t="s">
        <v>2</v>
      </c>
      <c r="ARG4" s="1" t="s">
        <v>748</v>
      </c>
      <c r="ARH4" s="1" t="s">
        <v>749</v>
      </c>
      <c r="ARI4" s="1" t="s">
        <v>2</v>
      </c>
      <c r="ARJ4" s="1" t="s">
        <v>750</v>
      </c>
      <c r="ARK4" s="1" t="s">
        <v>751</v>
      </c>
      <c r="ARL4" s="1" t="s">
        <v>2</v>
      </c>
      <c r="ARM4" s="1" t="s">
        <v>752</v>
      </c>
      <c r="ARN4" s="1" t="s">
        <v>753</v>
      </c>
      <c r="ARO4" s="1" t="s">
        <v>2</v>
      </c>
      <c r="ARP4" s="1" t="s">
        <v>754</v>
      </c>
      <c r="ARQ4" s="1" t="s">
        <v>755</v>
      </c>
      <c r="ARR4" s="1" t="s">
        <v>2</v>
      </c>
      <c r="ARS4" s="1" t="s">
        <v>756</v>
      </c>
      <c r="ART4" s="1" t="s">
        <v>757</v>
      </c>
      <c r="ARU4" s="1" t="s">
        <v>2</v>
      </c>
      <c r="ARV4" s="1" t="s">
        <v>758</v>
      </c>
      <c r="ARW4" s="1" t="s">
        <v>759</v>
      </c>
      <c r="ARX4" s="1" t="s">
        <v>2</v>
      </c>
      <c r="ARY4" s="1" t="s">
        <v>760</v>
      </c>
      <c r="ARZ4" s="1" t="s">
        <v>761</v>
      </c>
      <c r="ASA4" s="1" t="s">
        <v>2</v>
      </c>
      <c r="ASB4" s="1" t="s">
        <v>762</v>
      </c>
      <c r="ASC4" s="2" t="s">
        <v>763</v>
      </c>
      <c r="ASD4" s="1" t="s">
        <v>2</v>
      </c>
      <c r="ASE4" s="1" t="s">
        <v>764</v>
      </c>
      <c r="ASF4" s="1" t="s">
        <v>765</v>
      </c>
      <c r="ASG4" s="1" t="s">
        <v>2</v>
      </c>
      <c r="ASH4" s="1" t="s">
        <v>766</v>
      </c>
      <c r="ASI4" s="1" t="s">
        <v>767</v>
      </c>
      <c r="ASJ4" s="1" t="s">
        <v>2</v>
      </c>
      <c r="ASK4" s="1" t="s">
        <v>768</v>
      </c>
      <c r="ASL4" s="1" t="s">
        <v>769</v>
      </c>
      <c r="ASM4" s="1" t="s">
        <v>2</v>
      </c>
      <c r="ASN4" s="1" t="s">
        <v>770</v>
      </c>
      <c r="ASO4" s="1" t="s">
        <v>771</v>
      </c>
      <c r="ASP4" s="1" t="s">
        <v>2</v>
      </c>
      <c r="ASQ4" s="1" t="s">
        <v>772</v>
      </c>
      <c r="ASR4" s="1" t="s">
        <v>773</v>
      </c>
      <c r="ASS4" s="1" t="s">
        <v>2</v>
      </c>
      <c r="AST4" s="1" t="s">
        <v>774</v>
      </c>
      <c r="ASU4" s="1" t="s">
        <v>775</v>
      </c>
      <c r="ASV4" s="1" t="s">
        <v>2</v>
      </c>
      <c r="ASW4" s="1" t="s">
        <v>776</v>
      </c>
      <c r="ASX4" s="1" t="s">
        <v>777</v>
      </c>
      <c r="ASY4" s="1" t="s">
        <v>2</v>
      </c>
      <c r="ASZ4" s="1" t="s">
        <v>778</v>
      </c>
      <c r="ATA4" s="1" t="s">
        <v>779</v>
      </c>
      <c r="ATB4" s="1" t="s">
        <v>2</v>
      </c>
      <c r="ATC4" s="1" t="s">
        <v>780</v>
      </c>
      <c r="ATD4" s="1" t="s">
        <v>781</v>
      </c>
      <c r="ATE4" s="1" t="s">
        <v>2</v>
      </c>
      <c r="ATF4" s="1" t="s">
        <v>782</v>
      </c>
      <c r="ATG4" s="2" t="s">
        <v>783</v>
      </c>
      <c r="ATH4" s="1" t="s">
        <v>2</v>
      </c>
      <c r="ATI4" s="1" t="s">
        <v>784</v>
      </c>
      <c r="ATJ4" s="1" t="s">
        <v>785</v>
      </c>
      <c r="ATK4" s="1" t="s">
        <v>2</v>
      </c>
      <c r="ATL4" s="1" t="s">
        <v>656</v>
      </c>
      <c r="ATM4" s="1" t="s">
        <v>43</v>
      </c>
      <c r="ATN4" s="1" t="s">
        <v>2</v>
      </c>
      <c r="ATO4" s="1" t="s">
        <v>786</v>
      </c>
      <c r="ATP4" s="1" t="s">
        <v>787</v>
      </c>
      <c r="ATQ4" s="1" t="s">
        <v>2</v>
      </c>
      <c r="ATR4" s="1" t="s">
        <v>788</v>
      </c>
      <c r="ATS4" s="1" t="s">
        <v>789</v>
      </c>
      <c r="ATT4" s="1" t="s">
        <v>2</v>
      </c>
      <c r="ATU4" s="1" t="s">
        <v>790</v>
      </c>
      <c r="ATV4" s="1" t="s">
        <v>791</v>
      </c>
      <c r="ATW4" s="1" t="s">
        <v>2</v>
      </c>
      <c r="ATX4" s="1" t="s">
        <v>792</v>
      </c>
      <c r="ATY4" s="1" t="s">
        <v>793</v>
      </c>
      <c r="ATZ4" s="1" t="s">
        <v>2</v>
      </c>
      <c r="AUA4" s="1" t="s">
        <v>794</v>
      </c>
      <c r="AUB4" s="1" t="s">
        <v>795</v>
      </c>
      <c r="AUC4" s="1" t="s">
        <v>2</v>
      </c>
      <c r="AUD4" s="1" t="s">
        <v>796</v>
      </c>
      <c r="AUE4" s="1" t="s">
        <v>797</v>
      </c>
      <c r="AUF4" s="1" t="s">
        <v>2</v>
      </c>
      <c r="AUG4" s="1" t="s">
        <v>798</v>
      </c>
      <c r="AUH4" s="1" t="s">
        <v>799</v>
      </c>
      <c r="AUI4" s="1" t="s">
        <v>2</v>
      </c>
      <c r="AUJ4" s="1" t="s">
        <v>800</v>
      </c>
      <c r="AUK4" s="2" t="s">
        <v>801</v>
      </c>
      <c r="AUL4" s="1" t="s">
        <v>2</v>
      </c>
      <c r="AUM4" s="1" t="s">
        <v>802</v>
      </c>
      <c r="AUN4" s="1" t="s">
        <v>803</v>
      </c>
      <c r="AUO4" s="1" t="s">
        <v>2</v>
      </c>
      <c r="AUP4" s="1" t="s">
        <v>804</v>
      </c>
      <c r="AUQ4" s="1" t="s">
        <v>805</v>
      </c>
      <c r="AUR4" s="1" t="s">
        <v>2</v>
      </c>
      <c r="AUS4" s="1" t="s">
        <v>806</v>
      </c>
      <c r="AUT4" s="1" t="s">
        <v>807</v>
      </c>
      <c r="AUU4" s="1" t="s">
        <v>2</v>
      </c>
      <c r="AUV4" s="1" t="s">
        <v>696</v>
      </c>
      <c r="AUW4" s="1" t="s">
        <v>808</v>
      </c>
      <c r="AUX4" s="1" t="s">
        <v>2</v>
      </c>
      <c r="AUY4" s="1" t="s">
        <v>809</v>
      </c>
      <c r="AUZ4" s="1" t="s">
        <v>810</v>
      </c>
      <c r="AVA4" s="1" t="s">
        <v>2</v>
      </c>
      <c r="AVB4" s="1" t="s">
        <v>811</v>
      </c>
      <c r="AVC4" s="1" t="s">
        <v>812</v>
      </c>
      <c r="AVD4" s="1" t="s">
        <v>2</v>
      </c>
      <c r="AVE4" s="1" t="s">
        <v>738</v>
      </c>
      <c r="AVF4" s="1" t="s">
        <v>813</v>
      </c>
      <c r="AVG4" s="1" t="s">
        <v>2</v>
      </c>
      <c r="AVH4" s="1" t="s">
        <v>814</v>
      </c>
      <c r="AVI4" s="1" t="s">
        <v>815</v>
      </c>
      <c r="AVJ4" s="1" t="s">
        <v>2</v>
      </c>
      <c r="AVK4" s="1" t="s">
        <v>816</v>
      </c>
      <c r="AVL4" s="1" t="s">
        <v>817</v>
      </c>
      <c r="AVM4" s="1" t="s">
        <v>2</v>
      </c>
      <c r="AVN4" s="1" t="s">
        <v>818</v>
      </c>
      <c r="AVO4" s="2" t="s">
        <v>819</v>
      </c>
      <c r="AVP4" s="1" t="s">
        <v>2</v>
      </c>
      <c r="AVQ4" s="1" t="s">
        <v>820</v>
      </c>
      <c r="AVR4" s="1" t="s">
        <v>821</v>
      </c>
      <c r="AVS4" s="1" t="s">
        <v>2</v>
      </c>
      <c r="AVT4" s="1" t="s">
        <v>822</v>
      </c>
      <c r="AVU4" s="1" t="s">
        <v>823</v>
      </c>
      <c r="AVV4" s="1" t="s">
        <v>2</v>
      </c>
      <c r="AVW4" s="1" t="s">
        <v>824</v>
      </c>
      <c r="AVX4" s="1" t="s">
        <v>825</v>
      </c>
      <c r="AVY4" s="1" t="s">
        <v>2</v>
      </c>
      <c r="AVZ4" s="1" t="s">
        <v>826</v>
      </c>
      <c r="AWA4" s="1" t="s">
        <v>827</v>
      </c>
      <c r="AWB4" s="1" t="s">
        <v>2</v>
      </c>
      <c r="AWC4" s="1" t="s">
        <v>828</v>
      </c>
      <c r="AWD4" s="1" t="s">
        <v>829</v>
      </c>
      <c r="AWE4" s="1" t="s">
        <v>2</v>
      </c>
      <c r="AWF4" s="1" t="s">
        <v>830</v>
      </c>
      <c r="AWG4" s="1" t="s">
        <v>831</v>
      </c>
      <c r="AWH4" s="1" t="s">
        <v>2</v>
      </c>
      <c r="AWI4" s="1" t="s">
        <v>832</v>
      </c>
      <c r="AWJ4" s="1" t="s">
        <v>833</v>
      </c>
      <c r="AWK4" s="1" t="s">
        <v>2</v>
      </c>
      <c r="AWL4" s="1" t="s">
        <v>834</v>
      </c>
      <c r="AWM4" s="1" t="s">
        <v>835</v>
      </c>
      <c r="AWN4" s="1" t="s">
        <v>2</v>
      </c>
      <c r="AWO4" s="1" t="s">
        <v>836</v>
      </c>
      <c r="AWP4" s="1" t="s">
        <v>837</v>
      </c>
      <c r="AWQ4" s="1" t="s">
        <v>2</v>
      </c>
      <c r="AWR4" s="1" t="s">
        <v>838</v>
      </c>
      <c r="AWS4" s="2" t="s">
        <v>839</v>
      </c>
      <c r="AWT4" s="1" t="s">
        <v>2</v>
      </c>
      <c r="AWU4" s="1" t="s">
        <v>840</v>
      </c>
      <c r="AWV4" s="1" t="s">
        <v>841</v>
      </c>
      <c r="AWW4" s="1" t="s">
        <v>2</v>
      </c>
      <c r="AWX4" s="1" t="s">
        <v>842</v>
      </c>
      <c r="AWY4" s="1" t="s">
        <v>843</v>
      </c>
      <c r="AWZ4" s="1" t="s">
        <v>2</v>
      </c>
      <c r="AXA4" s="1" t="s">
        <v>844</v>
      </c>
      <c r="AXB4" s="1" t="s">
        <v>845</v>
      </c>
      <c r="AXC4" s="1" t="s">
        <v>2</v>
      </c>
      <c r="AXD4" s="1" t="s">
        <v>846</v>
      </c>
      <c r="AXE4" s="1" t="s">
        <v>847</v>
      </c>
      <c r="AXF4" s="1" t="s">
        <v>2</v>
      </c>
      <c r="AXG4" s="1" t="s">
        <v>848</v>
      </c>
      <c r="AXH4" s="1" t="s">
        <v>849</v>
      </c>
      <c r="AXI4" s="1" t="s">
        <v>2</v>
      </c>
      <c r="AXJ4" s="1" t="s">
        <v>850</v>
      </c>
      <c r="AXK4" s="1" t="s">
        <v>851</v>
      </c>
      <c r="AXL4" s="1" t="s">
        <v>2</v>
      </c>
      <c r="AXM4" s="1" t="s">
        <v>852</v>
      </c>
      <c r="AXN4" s="1" t="s">
        <v>853</v>
      </c>
      <c r="AXO4" s="1" t="s">
        <v>2</v>
      </c>
      <c r="AXP4" s="1" t="s">
        <v>854</v>
      </c>
      <c r="AXQ4" s="1" t="s">
        <v>855</v>
      </c>
      <c r="AXR4" s="1" t="s">
        <v>2</v>
      </c>
      <c r="AXS4" s="1" t="s">
        <v>856</v>
      </c>
      <c r="AXT4" s="1" t="s">
        <v>857</v>
      </c>
      <c r="AXU4" s="1" t="s">
        <v>2</v>
      </c>
      <c r="AXV4" s="1" t="s">
        <v>858</v>
      </c>
      <c r="AXW4" s="2" t="s">
        <v>859</v>
      </c>
      <c r="AXX4" s="1" t="s">
        <v>2</v>
      </c>
      <c r="AXY4" s="1" t="s">
        <v>860</v>
      </c>
      <c r="AXZ4" s="1" t="s">
        <v>861</v>
      </c>
      <c r="AYA4" s="1" t="s">
        <v>2</v>
      </c>
      <c r="AYB4" s="1" t="s">
        <v>862</v>
      </c>
      <c r="AYC4" s="1" t="s">
        <v>863</v>
      </c>
      <c r="AYD4" s="1" t="s">
        <v>2</v>
      </c>
      <c r="AYE4" s="1" t="s">
        <v>864</v>
      </c>
      <c r="AYF4" s="1" t="s">
        <v>865</v>
      </c>
      <c r="AYG4" s="1" t="s">
        <v>2</v>
      </c>
      <c r="AYH4" s="1" t="s">
        <v>866</v>
      </c>
      <c r="AYI4" s="1" t="s">
        <v>867</v>
      </c>
      <c r="AYJ4" s="1" t="s">
        <v>2</v>
      </c>
      <c r="AYK4" s="1" t="s">
        <v>868</v>
      </c>
      <c r="AYL4" s="1" t="s">
        <v>869</v>
      </c>
      <c r="AYM4" s="1" t="s">
        <v>2</v>
      </c>
      <c r="AYN4" s="1" t="s">
        <v>870</v>
      </c>
      <c r="AYO4" s="1" t="s">
        <v>871</v>
      </c>
      <c r="AYP4" s="1" t="s">
        <v>2</v>
      </c>
      <c r="AYQ4" s="1" t="s">
        <v>872</v>
      </c>
      <c r="AYR4" s="1" t="s">
        <v>873</v>
      </c>
      <c r="AYS4" s="1" t="s">
        <v>2</v>
      </c>
      <c r="AYT4" s="1" t="s">
        <v>874</v>
      </c>
      <c r="AYU4" s="1" t="s">
        <v>875</v>
      </c>
      <c r="AYV4" s="1" t="s">
        <v>2</v>
      </c>
      <c r="AYW4" s="1" t="s">
        <v>876</v>
      </c>
      <c r="AYX4" s="1" t="s">
        <v>877</v>
      </c>
      <c r="AYY4" s="1" t="s">
        <v>2</v>
      </c>
      <c r="AYZ4" s="1" t="s">
        <v>878</v>
      </c>
      <c r="AZA4" s="2" t="s">
        <v>879</v>
      </c>
      <c r="AZB4" s="1" t="s">
        <v>2</v>
      </c>
      <c r="AZC4" s="1" t="s">
        <v>880</v>
      </c>
      <c r="AZD4" s="1" t="s">
        <v>881</v>
      </c>
      <c r="AZE4" s="1" t="s">
        <v>2</v>
      </c>
      <c r="AZF4" s="1" t="s">
        <v>882</v>
      </c>
      <c r="AZG4" s="1" t="s">
        <v>883</v>
      </c>
      <c r="AZH4" s="1" t="s">
        <v>2</v>
      </c>
      <c r="AZI4" s="1" t="s">
        <v>884</v>
      </c>
      <c r="AZJ4" s="1" t="s">
        <v>885</v>
      </c>
      <c r="AZK4" s="1" t="s">
        <v>2</v>
      </c>
      <c r="AZL4" s="1" t="s">
        <v>886</v>
      </c>
      <c r="AZM4" s="1" t="s">
        <v>887</v>
      </c>
      <c r="AZN4" s="1" t="s">
        <v>2</v>
      </c>
      <c r="AZO4" s="1" t="s">
        <v>888</v>
      </c>
      <c r="AZP4" s="1" t="s">
        <v>889</v>
      </c>
      <c r="AZQ4" s="1" t="s">
        <v>2</v>
      </c>
      <c r="AZR4" s="1" t="s">
        <v>890</v>
      </c>
      <c r="AZS4" s="1" t="s">
        <v>891</v>
      </c>
      <c r="AZT4" s="1" t="s">
        <v>2</v>
      </c>
      <c r="AZU4" s="1" t="s">
        <v>581</v>
      </c>
      <c r="AZV4" s="1" t="s">
        <v>892</v>
      </c>
      <c r="AZW4" s="1" t="s">
        <v>2</v>
      </c>
      <c r="AZX4" s="1" t="s">
        <v>893</v>
      </c>
      <c r="AZY4" s="1" t="s">
        <v>894</v>
      </c>
      <c r="AZZ4" s="1" t="s">
        <v>2</v>
      </c>
      <c r="BAA4" s="1" t="s">
        <v>895</v>
      </c>
      <c r="BAB4" s="1" t="s">
        <v>896</v>
      </c>
      <c r="BAC4" s="1" t="s">
        <v>2</v>
      </c>
      <c r="BAD4" s="1" t="s">
        <v>897</v>
      </c>
      <c r="BAE4" s="2" t="s">
        <v>898</v>
      </c>
      <c r="BAF4" s="1" t="s">
        <v>2</v>
      </c>
      <c r="BAG4" s="1" t="s">
        <v>899</v>
      </c>
      <c r="BAH4" s="1" t="s">
        <v>900</v>
      </c>
      <c r="BAI4" s="1" t="s">
        <v>2</v>
      </c>
      <c r="BAJ4" s="1" t="s">
        <v>901</v>
      </c>
      <c r="BAK4" s="1" t="s">
        <v>902</v>
      </c>
      <c r="BAL4" s="1" t="s">
        <v>2</v>
      </c>
      <c r="BAM4" s="1" t="s">
        <v>903</v>
      </c>
      <c r="BAN4" s="1" t="s">
        <v>904</v>
      </c>
      <c r="BAO4" s="1" t="s">
        <v>2</v>
      </c>
      <c r="BAP4" s="1" t="s">
        <v>905</v>
      </c>
      <c r="BAQ4" s="1" t="s">
        <v>906</v>
      </c>
      <c r="BAR4" s="1" t="s">
        <v>2</v>
      </c>
      <c r="BAS4" s="1" t="s">
        <v>907</v>
      </c>
      <c r="BAT4" s="1" t="s">
        <v>908</v>
      </c>
      <c r="BAU4" s="1" t="s">
        <v>2</v>
      </c>
      <c r="BAV4" s="1" t="s">
        <v>909</v>
      </c>
      <c r="BAW4" s="1" t="s">
        <v>910</v>
      </c>
      <c r="BAX4" s="1" t="s">
        <v>2</v>
      </c>
      <c r="BAY4" s="1" t="s">
        <v>911</v>
      </c>
      <c r="BAZ4" s="1" t="s">
        <v>912</v>
      </c>
      <c r="BBA4" s="1" t="s">
        <v>2</v>
      </c>
      <c r="BBB4" s="1" t="s">
        <v>913</v>
      </c>
      <c r="BBC4" s="1" t="s">
        <v>914</v>
      </c>
      <c r="BBD4" s="1" t="s">
        <v>2</v>
      </c>
      <c r="BBE4" s="1" t="s">
        <v>915</v>
      </c>
      <c r="BBF4" s="1" t="s">
        <v>916</v>
      </c>
      <c r="BBG4" s="1" t="s">
        <v>2</v>
      </c>
      <c r="BBH4" s="1" t="s">
        <v>917</v>
      </c>
      <c r="BBI4" s="2" t="s">
        <v>918</v>
      </c>
      <c r="BBJ4" s="1" t="s">
        <v>2</v>
      </c>
      <c r="BBK4" s="1" t="s">
        <v>919</v>
      </c>
      <c r="BBL4" s="1" t="s">
        <v>920</v>
      </c>
      <c r="BBM4" s="1" t="s">
        <v>2</v>
      </c>
      <c r="BBN4" s="1" t="s">
        <v>921</v>
      </c>
      <c r="BBO4" s="1" t="s">
        <v>922</v>
      </c>
      <c r="BBP4" s="1" t="s">
        <v>2</v>
      </c>
      <c r="BBQ4" s="1" t="s">
        <v>923</v>
      </c>
      <c r="BBR4" s="1" t="s">
        <v>924</v>
      </c>
      <c r="BBS4" s="1" t="s">
        <v>2</v>
      </c>
      <c r="BBT4" s="1" t="s">
        <v>925</v>
      </c>
      <c r="BBU4" s="1" t="s">
        <v>926</v>
      </c>
      <c r="BBV4" s="1" t="s">
        <v>2</v>
      </c>
      <c r="BBW4" s="1" t="s">
        <v>927</v>
      </c>
      <c r="BBX4" s="1" t="s">
        <v>928</v>
      </c>
      <c r="BBY4" s="1" t="s">
        <v>2</v>
      </c>
      <c r="BBZ4" s="1" t="s">
        <v>929</v>
      </c>
      <c r="BCA4" s="1" t="s">
        <v>930</v>
      </c>
      <c r="BCB4" s="1" t="s">
        <v>2</v>
      </c>
      <c r="BCC4" s="1" t="s">
        <v>782</v>
      </c>
      <c r="BCD4" s="1" t="s">
        <v>931</v>
      </c>
      <c r="BCE4" s="1" t="s">
        <v>2</v>
      </c>
      <c r="BCF4" s="1" t="s">
        <v>932</v>
      </c>
      <c r="BCG4" s="1" t="s">
        <v>933</v>
      </c>
      <c r="BCH4" s="1" t="s">
        <v>2</v>
      </c>
      <c r="BCI4" s="1" t="s">
        <v>934</v>
      </c>
      <c r="BCJ4" s="1" t="s">
        <v>935</v>
      </c>
      <c r="BCK4" s="1" t="s">
        <v>2</v>
      </c>
      <c r="BCL4" s="1" t="s">
        <v>936</v>
      </c>
      <c r="BCM4" s="2" t="s">
        <v>937</v>
      </c>
      <c r="BCN4" s="1" t="s">
        <v>2</v>
      </c>
      <c r="BCO4" s="1" t="s">
        <v>938</v>
      </c>
      <c r="BCP4" s="1" t="s">
        <v>939</v>
      </c>
      <c r="BCQ4" s="1" t="s">
        <v>2</v>
      </c>
      <c r="BCR4" s="1" t="s">
        <v>940</v>
      </c>
      <c r="BCS4" s="1" t="s">
        <v>941</v>
      </c>
      <c r="BCT4" s="1" t="s">
        <v>2</v>
      </c>
      <c r="BCU4" s="1" t="s">
        <v>942</v>
      </c>
      <c r="BCV4" s="1" t="s">
        <v>943</v>
      </c>
      <c r="BCW4" s="1" t="s">
        <v>2</v>
      </c>
      <c r="BCX4" s="1" t="s">
        <v>944</v>
      </c>
      <c r="BCY4" s="1" t="s">
        <v>945</v>
      </c>
      <c r="BCZ4" s="1" t="s">
        <v>2</v>
      </c>
      <c r="BDA4" s="1" t="s">
        <v>946</v>
      </c>
      <c r="BDB4" s="1" t="s">
        <v>947</v>
      </c>
      <c r="BDC4" s="1" t="s">
        <v>2</v>
      </c>
      <c r="BDD4" s="1" t="s">
        <v>948</v>
      </c>
      <c r="BDE4" s="1" t="s">
        <v>949</v>
      </c>
      <c r="BDF4" s="1" t="s">
        <v>2</v>
      </c>
      <c r="BDG4" s="1" t="s">
        <v>950</v>
      </c>
      <c r="BDH4" s="1" t="s">
        <v>951</v>
      </c>
      <c r="BDI4" s="1" t="s">
        <v>2</v>
      </c>
      <c r="BDJ4" s="1" t="s">
        <v>952</v>
      </c>
      <c r="BDK4" s="1" t="s">
        <v>953</v>
      </c>
      <c r="BDL4" s="1" t="s">
        <v>2</v>
      </c>
      <c r="BDM4" s="1" t="s">
        <v>954</v>
      </c>
      <c r="BDN4" s="1" t="s">
        <v>955</v>
      </c>
      <c r="BDO4" s="1" t="s">
        <v>2</v>
      </c>
      <c r="BDP4" s="1" t="s">
        <v>956</v>
      </c>
      <c r="BDQ4" s="2" t="s">
        <v>957</v>
      </c>
      <c r="BDR4" s="1" t="s">
        <v>2</v>
      </c>
      <c r="BDS4" s="1" t="s">
        <v>958</v>
      </c>
      <c r="BDT4" s="1" t="s">
        <v>959</v>
      </c>
      <c r="BDU4" s="1" t="s">
        <v>2</v>
      </c>
      <c r="BDV4" s="1" t="s">
        <v>960</v>
      </c>
      <c r="BDW4" s="1" t="s">
        <v>961</v>
      </c>
      <c r="BDX4" s="1" t="s">
        <v>2</v>
      </c>
      <c r="BDY4" s="1" t="s">
        <v>962</v>
      </c>
      <c r="BDZ4" s="1" t="s">
        <v>963</v>
      </c>
      <c r="BEA4" s="1" t="s">
        <v>2</v>
      </c>
      <c r="BEB4" s="1" t="s">
        <v>964</v>
      </c>
      <c r="BEC4" s="1" t="s">
        <v>965</v>
      </c>
      <c r="BED4" s="1" t="s">
        <v>2</v>
      </c>
      <c r="BEE4" s="1" t="s">
        <v>966</v>
      </c>
      <c r="BEF4" s="1" t="s">
        <v>967</v>
      </c>
      <c r="BEG4" s="1" t="s">
        <v>2</v>
      </c>
      <c r="BEH4" s="1" t="s">
        <v>968</v>
      </c>
      <c r="BEI4" s="1" t="s">
        <v>969</v>
      </c>
      <c r="BEJ4" s="1" t="s">
        <v>2</v>
      </c>
      <c r="BEK4" s="1" t="s">
        <v>970</v>
      </c>
      <c r="BEL4" s="1" t="s">
        <v>971</v>
      </c>
      <c r="BEM4" s="1" t="s">
        <v>2</v>
      </c>
      <c r="BEN4" s="1" t="s">
        <v>972</v>
      </c>
      <c r="BEO4" s="1" t="s">
        <v>973</v>
      </c>
      <c r="BEP4" s="1" t="s">
        <v>2</v>
      </c>
      <c r="BEQ4" s="1" t="s">
        <v>974</v>
      </c>
      <c r="BER4" s="1" t="s">
        <v>975</v>
      </c>
      <c r="BES4" s="1" t="s">
        <v>2</v>
      </c>
      <c r="BET4" s="1" t="s">
        <v>976</v>
      </c>
      <c r="BEU4" s="2" t="s">
        <v>977</v>
      </c>
      <c r="BEV4" s="1" t="s">
        <v>2</v>
      </c>
      <c r="BEW4" s="1" t="s">
        <v>978</v>
      </c>
      <c r="BEX4" s="1" t="s">
        <v>979</v>
      </c>
      <c r="BEY4" s="1" t="s">
        <v>2</v>
      </c>
      <c r="BEZ4" s="1" t="s">
        <v>980</v>
      </c>
      <c r="BFA4" s="1" t="s">
        <v>981</v>
      </c>
      <c r="BFB4" s="1" t="s">
        <v>2</v>
      </c>
      <c r="BFC4" s="1" t="s">
        <v>982</v>
      </c>
      <c r="BFD4" s="1" t="s">
        <v>983</v>
      </c>
      <c r="BFE4" s="1" t="s">
        <v>2</v>
      </c>
      <c r="BFF4" s="1" t="s">
        <v>984</v>
      </c>
      <c r="BFG4" s="1" t="s">
        <v>985</v>
      </c>
      <c r="BFH4" s="1" t="s">
        <v>2</v>
      </c>
      <c r="BFI4" s="1" t="s">
        <v>986</v>
      </c>
      <c r="BFJ4" s="1" t="s">
        <v>971</v>
      </c>
      <c r="BFK4" s="1" t="s">
        <v>2</v>
      </c>
      <c r="BFL4" s="1" t="s">
        <v>987</v>
      </c>
      <c r="BFM4" s="1" t="s">
        <v>988</v>
      </c>
      <c r="BFN4" s="1" t="s">
        <v>2</v>
      </c>
      <c r="BFO4" s="1" t="s">
        <v>989</v>
      </c>
      <c r="BFP4" s="1" t="s">
        <v>990</v>
      </c>
      <c r="BFQ4" s="1" t="s">
        <v>2</v>
      </c>
      <c r="BFR4" s="1" t="s">
        <v>991</v>
      </c>
      <c r="BFS4" s="1" t="s">
        <v>992</v>
      </c>
      <c r="BFT4" s="1" t="s">
        <v>2</v>
      </c>
      <c r="BFU4" s="1" t="s">
        <v>993</v>
      </c>
      <c r="BFV4" s="1" t="s">
        <v>994</v>
      </c>
      <c r="BFW4" s="1" t="s">
        <v>2</v>
      </c>
      <c r="BFX4" s="1" t="s">
        <v>995</v>
      </c>
      <c r="BFY4" s="2" t="s">
        <v>996</v>
      </c>
      <c r="BFZ4" s="1" t="s">
        <v>2</v>
      </c>
      <c r="BGA4" s="1" t="s">
        <v>997</v>
      </c>
      <c r="BGB4" s="1" t="s">
        <v>998</v>
      </c>
      <c r="BGC4" s="1" t="s">
        <v>2</v>
      </c>
      <c r="BGD4" s="1" t="s">
        <v>560</v>
      </c>
      <c r="BGE4" s="1" t="s">
        <v>602</v>
      </c>
      <c r="BGF4" s="1" t="s">
        <v>2</v>
      </c>
      <c r="BGG4" s="1" t="s">
        <v>999</v>
      </c>
      <c r="BGH4" s="1" t="s">
        <v>1000</v>
      </c>
      <c r="BGI4" s="1" t="s">
        <v>2</v>
      </c>
      <c r="BGJ4" s="1" t="s">
        <v>1001</v>
      </c>
      <c r="BGK4" s="1" t="s">
        <v>1002</v>
      </c>
      <c r="BGL4" s="1" t="s">
        <v>2</v>
      </c>
      <c r="BGM4" s="1" t="s">
        <v>1003</v>
      </c>
      <c r="BGN4" s="1" t="s">
        <v>1004</v>
      </c>
      <c r="BGO4" s="1" t="s">
        <v>2</v>
      </c>
      <c r="BGP4" s="1" t="s">
        <v>1005</v>
      </c>
      <c r="BGQ4" s="1" t="s">
        <v>1006</v>
      </c>
      <c r="BGR4" s="1" t="s">
        <v>2</v>
      </c>
      <c r="BGS4" s="1" t="s">
        <v>1007</v>
      </c>
      <c r="BGT4" s="1" t="s">
        <v>1008</v>
      </c>
      <c r="BGU4" s="1" t="s">
        <v>2</v>
      </c>
      <c r="BGV4" s="1" t="s">
        <v>1009</v>
      </c>
      <c r="BGW4" s="1" t="s">
        <v>1010</v>
      </c>
      <c r="BGX4" s="1" t="s">
        <v>2</v>
      </c>
      <c r="BGY4" s="1" t="s">
        <v>1011</v>
      </c>
      <c r="BGZ4" s="1" t="s">
        <v>1012</v>
      </c>
      <c r="BHA4" s="1" t="s">
        <v>2</v>
      </c>
      <c r="BHB4" s="1" t="s">
        <v>1013</v>
      </c>
      <c r="BHC4" s="2" t="s">
        <v>1014</v>
      </c>
      <c r="BHD4" s="1" t="s">
        <v>2</v>
      </c>
      <c r="BHE4" s="1" t="s">
        <v>1015</v>
      </c>
      <c r="BHF4" s="1" t="s">
        <v>1016</v>
      </c>
      <c r="BHG4" s="1" t="s">
        <v>2</v>
      </c>
      <c r="BHH4" s="1" t="s">
        <v>1017</v>
      </c>
      <c r="BHI4" s="1" t="s">
        <v>1016</v>
      </c>
      <c r="BHJ4" s="1" t="s">
        <v>2</v>
      </c>
      <c r="BHK4" s="1" t="s">
        <v>1018</v>
      </c>
      <c r="BHL4" s="1" t="s">
        <v>1019</v>
      </c>
      <c r="BHM4" s="1" t="s">
        <v>2</v>
      </c>
      <c r="BHN4" s="1" t="s">
        <v>1020</v>
      </c>
      <c r="BHO4" s="1" t="s">
        <v>1021</v>
      </c>
      <c r="BHP4" s="1" t="s">
        <v>2</v>
      </c>
      <c r="BHQ4" s="1" t="s">
        <v>1022</v>
      </c>
      <c r="BHR4" s="1" t="s">
        <v>1023</v>
      </c>
      <c r="BHS4" s="1" t="s">
        <v>2</v>
      </c>
      <c r="BHT4" s="1" t="s">
        <v>1024</v>
      </c>
      <c r="BHU4" s="1" t="s">
        <v>1025</v>
      </c>
      <c r="BHV4" s="1" t="s">
        <v>2</v>
      </c>
      <c r="BHW4" s="1" t="s">
        <v>1026</v>
      </c>
      <c r="BHX4" s="1" t="s">
        <v>1027</v>
      </c>
      <c r="BHY4" s="1" t="s">
        <v>2</v>
      </c>
      <c r="BHZ4" s="1" t="s">
        <v>1028</v>
      </c>
      <c r="BIA4" s="1" t="s">
        <v>1029</v>
      </c>
      <c r="BIB4" s="1" t="s">
        <v>2</v>
      </c>
      <c r="BIC4" s="1" t="s">
        <v>1030</v>
      </c>
      <c r="BID4" s="1" t="s">
        <v>1031</v>
      </c>
      <c r="BIE4" s="1" t="s">
        <v>2</v>
      </c>
      <c r="BIF4" s="1" t="s">
        <v>1032</v>
      </c>
      <c r="BIG4" s="2" t="s">
        <v>1002</v>
      </c>
      <c r="BIH4" s="1" t="s">
        <v>2</v>
      </c>
      <c r="BII4" s="1" t="s">
        <v>1033</v>
      </c>
      <c r="BIJ4" s="1" t="s">
        <v>1034</v>
      </c>
      <c r="BIK4" s="1" t="s">
        <v>2</v>
      </c>
      <c r="BIL4" s="1" t="s">
        <v>1035</v>
      </c>
      <c r="BIM4" s="1" t="s">
        <v>1036</v>
      </c>
      <c r="BIN4" s="1" t="s">
        <v>2</v>
      </c>
      <c r="BIO4" s="1" t="s">
        <v>1037</v>
      </c>
      <c r="BIP4" s="1" t="s">
        <v>1038</v>
      </c>
      <c r="BIQ4" s="1" t="s">
        <v>2</v>
      </c>
      <c r="BIR4" s="1" t="s">
        <v>1039</v>
      </c>
      <c r="BIS4" s="1" t="s">
        <v>1040</v>
      </c>
      <c r="BIT4" s="1" t="s">
        <v>2</v>
      </c>
      <c r="BIU4" s="1" t="s">
        <v>1041</v>
      </c>
      <c r="BIV4" s="1" t="s">
        <v>1042</v>
      </c>
      <c r="BIW4" s="1" t="s">
        <v>2</v>
      </c>
      <c r="BIX4" s="1" t="s">
        <v>1043</v>
      </c>
      <c r="BIY4" s="1" t="s">
        <v>1044</v>
      </c>
      <c r="BIZ4" s="1" t="s">
        <v>2</v>
      </c>
      <c r="BJA4" s="1" t="s">
        <v>1045</v>
      </c>
      <c r="BJB4" s="1" t="s">
        <v>1046</v>
      </c>
      <c r="BJC4" s="1" t="s">
        <v>2</v>
      </c>
      <c r="BJD4" s="1" t="s">
        <v>1047</v>
      </c>
      <c r="BJE4" s="1" t="s">
        <v>1048</v>
      </c>
      <c r="BJF4" s="1" t="s">
        <v>2</v>
      </c>
      <c r="BJG4" s="1" t="s">
        <v>1049</v>
      </c>
      <c r="BJH4" s="1" t="s">
        <v>1050</v>
      </c>
      <c r="BJI4" s="1" t="s">
        <v>2</v>
      </c>
      <c r="BJJ4" s="1" t="s">
        <v>1051</v>
      </c>
      <c r="BJK4" s="2" t="s">
        <v>1052</v>
      </c>
      <c r="BJL4" s="1" t="s">
        <v>2</v>
      </c>
      <c r="BJM4" s="1" t="s">
        <v>1053</v>
      </c>
      <c r="BJN4" s="1" t="s">
        <v>1054</v>
      </c>
      <c r="BJO4" s="1" t="s">
        <v>2</v>
      </c>
      <c r="BJP4" s="1" t="s">
        <v>1055</v>
      </c>
      <c r="BJQ4" s="1" t="s">
        <v>1056</v>
      </c>
      <c r="BJR4" s="1" t="s">
        <v>2</v>
      </c>
      <c r="BJS4" s="1" t="s">
        <v>1057</v>
      </c>
      <c r="BJT4" s="1" t="s">
        <v>1058</v>
      </c>
      <c r="BJU4" s="1" t="s">
        <v>2</v>
      </c>
      <c r="BJV4" s="1" t="s">
        <v>1059</v>
      </c>
      <c r="BJW4" s="1" t="s">
        <v>1060</v>
      </c>
      <c r="BJX4" s="1" t="s">
        <v>2</v>
      </c>
      <c r="BJY4" s="1" t="s">
        <v>1061</v>
      </c>
      <c r="BJZ4" s="1" t="s">
        <v>1062</v>
      </c>
      <c r="BKA4" s="1" t="s">
        <v>2</v>
      </c>
      <c r="BKB4" s="1" t="s">
        <v>1063</v>
      </c>
      <c r="BKC4" s="1" t="s">
        <v>1064</v>
      </c>
      <c r="BKD4" s="1" t="s">
        <v>2</v>
      </c>
      <c r="BKE4" s="1" t="s">
        <v>1065</v>
      </c>
      <c r="BKF4" s="1" t="s">
        <v>1066</v>
      </c>
      <c r="BKG4" s="1" t="s">
        <v>2</v>
      </c>
      <c r="BKH4" s="1" t="s">
        <v>1067</v>
      </c>
      <c r="BKI4" s="1" t="s">
        <v>1068</v>
      </c>
      <c r="BKJ4" s="1" t="s">
        <v>2</v>
      </c>
      <c r="BKK4" s="1" t="s">
        <v>1069</v>
      </c>
      <c r="BKL4" s="1" t="s">
        <v>1070</v>
      </c>
      <c r="BKM4" s="1" t="s">
        <v>2</v>
      </c>
      <c r="BKN4" s="1" t="s">
        <v>1071</v>
      </c>
      <c r="BKO4" s="2" t="s">
        <v>1072</v>
      </c>
      <c r="BKP4" s="1" t="s">
        <v>2</v>
      </c>
      <c r="BKQ4" s="1" t="s">
        <v>1073</v>
      </c>
      <c r="BKR4" s="1" t="s">
        <v>1074</v>
      </c>
      <c r="BKS4" s="1" t="s">
        <v>2</v>
      </c>
      <c r="BKT4" s="1" t="s">
        <v>1075</v>
      </c>
      <c r="BKU4" s="1" t="s">
        <v>1076</v>
      </c>
      <c r="BKV4" s="1" t="s">
        <v>2</v>
      </c>
      <c r="BKW4" s="1" t="s">
        <v>1077</v>
      </c>
      <c r="BKX4" s="1" t="s">
        <v>1078</v>
      </c>
      <c r="BKY4" s="1" t="s">
        <v>2</v>
      </c>
      <c r="BKZ4" s="1" t="s">
        <v>1079</v>
      </c>
      <c r="BLA4" s="1" t="s">
        <v>1080</v>
      </c>
      <c r="BLB4" s="1" t="s">
        <v>2</v>
      </c>
      <c r="BLC4" s="1" t="s">
        <v>1081</v>
      </c>
      <c r="BLD4" s="1" t="s">
        <v>1082</v>
      </c>
      <c r="BLE4" s="1" t="s">
        <v>2</v>
      </c>
      <c r="BLF4" s="1" t="s">
        <v>1083</v>
      </c>
      <c r="BLG4" s="1" t="s">
        <v>1084</v>
      </c>
      <c r="BLH4" s="1" t="s">
        <v>2</v>
      </c>
      <c r="BLI4" s="1" t="s">
        <v>1085</v>
      </c>
      <c r="BLJ4" s="1" t="s">
        <v>1086</v>
      </c>
      <c r="BLK4" s="1" t="s">
        <v>2</v>
      </c>
      <c r="BLL4" s="1" t="s">
        <v>1087</v>
      </c>
      <c r="BLM4" s="1" t="s">
        <v>685</v>
      </c>
      <c r="BLN4" s="1" t="s">
        <v>2</v>
      </c>
      <c r="BLO4" s="1" t="s">
        <v>1088</v>
      </c>
      <c r="BLP4" s="1" t="s">
        <v>1089</v>
      </c>
      <c r="BLQ4" s="1" t="s">
        <v>2</v>
      </c>
      <c r="BLR4" s="1" t="s">
        <v>1090</v>
      </c>
      <c r="BLS4" s="2" t="s">
        <v>1091</v>
      </c>
      <c r="BLT4" s="1" t="s">
        <v>2</v>
      </c>
      <c r="BLU4" s="1" t="s">
        <v>1092</v>
      </c>
      <c r="BLV4" s="1" t="s">
        <v>1093</v>
      </c>
      <c r="BLW4" s="1" t="s">
        <v>2</v>
      </c>
      <c r="BLX4" s="1" t="s">
        <v>1094</v>
      </c>
      <c r="BLY4" s="1" t="s">
        <v>1095</v>
      </c>
      <c r="BLZ4" s="1" t="s">
        <v>2</v>
      </c>
      <c r="BMA4" s="1" t="s">
        <v>1096</v>
      </c>
      <c r="BMB4" s="1" t="s">
        <v>1097</v>
      </c>
      <c r="BMC4" s="1" t="s">
        <v>2</v>
      </c>
      <c r="BMD4" s="1" t="s">
        <v>1098</v>
      </c>
      <c r="BME4" s="1" t="s">
        <v>1099</v>
      </c>
      <c r="BMF4" s="1" t="s">
        <v>2</v>
      </c>
      <c r="BMG4" s="1" t="s">
        <v>1100</v>
      </c>
      <c r="BMH4" s="1" t="s">
        <v>1101</v>
      </c>
      <c r="BMI4" s="1" t="s">
        <v>2</v>
      </c>
      <c r="BMJ4" s="1" t="s">
        <v>1102</v>
      </c>
      <c r="BMK4" s="1" t="s">
        <v>1103</v>
      </c>
      <c r="BML4" s="1" t="s">
        <v>2</v>
      </c>
      <c r="BMM4" s="1" t="s">
        <v>1104</v>
      </c>
      <c r="BMN4" s="1" t="s">
        <v>1105</v>
      </c>
      <c r="BMO4" s="1" t="s">
        <v>2</v>
      </c>
      <c r="BMP4" s="1" t="s">
        <v>1106</v>
      </c>
      <c r="BMQ4" s="1" t="s">
        <v>1107</v>
      </c>
      <c r="BMR4" s="1" t="s">
        <v>2</v>
      </c>
      <c r="BMS4" s="1" t="s">
        <v>1108</v>
      </c>
      <c r="BMT4" s="1" t="s">
        <v>1109</v>
      </c>
      <c r="BMU4" s="1" t="s">
        <v>2</v>
      </c>
      <c r="BMV4" s="1" t="s">
        <v>1110</v>
      </c>
      <c r="BMW4" s="2" t="s">
        <v>1111</v>
      </c>
      <c r="BMX4" s="1" t="s">
        <v>2</v>
      </c>
      <c r="BMY4" s="1" t="s">
        <v>1112</v>
      </c>
      <c r="BMZ4" s="1" t="s">
        <v>1113</v>
      </c>
      <c r="BNA4" s="1" t="s">
        <v>2</v>
      </c>
      <c r="BNB4" s="1" t="s">
        <v>1114</v>
      </c>
      <c r="BNC4" s="1" t="s">
        <v>1115</v>
      </c>
      <c r="BND4" s="1" t="s">
        <v>2</v>
      </c>
      <c r="BNE4" s="1" t="s">
        <v>1116</v>
      </c>
      <c r="BNF4" s="1" t="s">
        <v>1117</v>
      </c>
      <c r="BNG4" s="1" t="s">
        <v>2</v>
      </c>
      <c r="BNH4" s="1" t="s">
        <v>1118</v>
      </c>
      <c r="BNI4" s="1" t="s">
        <v>1119</v>
      </c>
      <c r="BNJ4" s="1" t="s">
        <v>2</v>
      </c>
      <c r="BNK4" s="1" t="s">
        <v>1120</v>
      </c>
      <c r="BNL4" s="1" t="s">
        <v>37</v>
      </c>
      <c r="BNM4" s="1" t="s">
        <v>2</v>
      </c>
      <c r="BNN4" s="1" t="s">
        <v>1121</v>
      </c>
      <c r="BNO4" s="1" t="s">
        <v>1122</v>
      </c>
      <c r="BNP4" s="1" t="s">
        <v>2</v>
      </c>
      <c r="BNQ4" s="1" t="s">
        <v>1123</v>
      </c>
      <c r="BNR4" s="1" t="s">
        <v>1124</v>
      </c>
      <c r="BNS4" s="1" t="s">
        <v>2</v>
      </c>
      <c r="BNT4" s="1" t="s">
        <v>1125</v>
      </c>
      <c r="BNU4" s="1" t="s">
        <v>1126</v>
      </c>
      <c r="BNV4" s="1" t="s">
        <v>2</v>
      </c>
      <c r="BNW4" s="1" t="s">
        <v>1127</v>
      </c>
      <c r="BNX4" s="1" t="s">
        <v>1128</v>
      </c>
      <c r="BNY4" s="1" t="s">
        <v>2</v>
      </c>
      <c r="BNZ4" s="1" t="s">
        <v>1129</v>
      </c>
      <c r="BOA4" s="2" t="s">
        <v>1130</v>
      </c>
      <c r="BOB4" s="1" t="s">
        <v>2</v>
      </c>
      <c r="BOC4" s="1" t="s">
        <v>1131</v>
      </c>
      <c r="BOD4" s="1" t="s">
        <v>1132</v>
      </c>
      <c r="BOE4" s="1" t="s">
        <v>2</v>
      </c>
      <c r="BOF4" s="1" t="s">
        <v>1133</v>
      </c>
      <c r="BOG4" s="1" t="s">
        <v>1134</v>
      </c>
      <c r="BOH4" s="1" t="s">
        <v>2</v>
      </c>
      <c r="BOI4" s="1" t="s">
        <v>1135</v>
      </c>
      <c r="BOJ4" s="1" t="s">
        <v>1136</v>
      </c>
      <c r="BOK4" s="1" t="s">
        <v>2</v>
      </c>
      <c r="BOL4" s="1" t="s">
        <v>1137</v>
      </c>
      <c r="BOM4" s="1" t="s">
        <v>1138</v>
      </c>
      <c r="BON4" s="1" t="s">
        <v>2</v>
      </c>
      <c r="BOO4" s="1" t="s">
        <v>1139</v>
      </c>
      <c r="BOP4" s="1" t="s">
        <v>1140</v>
      </c>
      <c r="BOQ4" s="1" t="s">
        <v>2</v>
      </c>
      <c r="BOR4" s="1" t="s">
        <v>1141</v>
      </c>
      <c r="BOS4" s="1" t="s">
        <v>1142</v>
      </c>
      <c r="BOT4" s="1" t="s">
        <v>2</v>
      </c>
      <c r="BOU4" s="1" t="s">
        <v>1143</v>
      </c>
      <c r="BOV4" s="1" t="s">
        <v>1144</v>
      </c>
      <c r="BOW4" s="1" t="s">
        <v>2</v>
      </c>
      <c r="BOX4" s="1" t="s">
        <v>1145</v>
      </c>
      <c r="BOY4" s="1" t="s">
        <v>1146</v>
      </c>
      <c r="BOZ4" s="1" t="s">
        <v>2</v>
      </c>
      <c r="BPA4" s="1" t="s">
        <v>1147</v>
      </c>
      <c r="BPB4" s="1" t="s">
        <v>1148</v>
      </c>
      <c r="BPC4" s="1" t="s">
        <v>2</v>
      </c>
      <c r="BPD4" s="1" t="s">
        <v>1149</v>
      </c>
      <c r="BPE4" s="2" t="s">
        <v>1150</v>
      </c>
      <c r="BPF4" s="1" t="s">
        <v>2</v>
      </c>
      <c r="BPG4" s="1" t="s">
        <v>1151</v>
      </c>
      <c r="BPH4" s="1" t="s">
        <v>1152</v>
      </c>
      <c r="BPI4" s="1" t="s">
        <v>2</v>
      </c>
      <c r="BPJ4" s="1" t="s">
        <v>1153</v>
      </c>
      <c r="BPK4" s="1" t="s">
        <v>1154</v>
      </c>
      <c r="BPL4" s="1" t="s">
        <v>2</v>
      </c>
      <c r="BPM4" s="1" t="s">
        <v>1155</v>
      </c>
      <c r="BPN4" s="1" t="s">
        <v>1156</v>
      </c>
      <c r="BPO4" s="1" t="s">
        <v>2</v>
      </c>
      <c r="BPP4" s="1" t="s">
        <v>1157</v>
      </c>
      <c r="BPQ4" s="1" t="s">
        <v>1158</v>
      </c>
      <c r="BPR4" s="1" t="s">
        <v>2</v>
      </c>
      <c r="BPS4" s="1" t="s">
        <v>1159</v>
      </c>
      <c r="BPT4" s="1" t="s">
        <v>1160</v>
      </c>
      <c r="BPU4" s="1" t="s">
        <v>2</v>
      </c>
      <c r="BPV4" s="1" t="s">
        <v>1161</v>
      </c>
      <c r="BPW4" s="1" t="s">
        <v>1162</v>
      </c>
      <c r="BPX4" s="1" t="s">
        <v>2</v>
      </c>
      <c r="BPY4" s="1" t="s">
        <v>1163</v>
      </c>
      <c r="BPZ4" s="1" t="s">
        <v>1164</v>
      </c>
      <c r="BQA4" s="1" t="s">
        <v>2</v>
      </c>
      <c r="BQB4" s="1" t="s">
        <v>1165</v>
      </c>
      <c r="BQC4" s="1" t="s">
        <v>1166</v>
      </c>
      <c r="BQD4" s="1" t="s">
        <v>2</v>
      </c>
      <c r="BQE4" s="1" t="s">
        <v>1167</v>
      </c>
      <c r="BQF4" s="1" t="s">
        <v>1168</v>
      </c>
      <c r="BQG4" s="1" t="s">
        <v>2</v>
      </c>
      <c r="BQH4" s="1" t="s">
        <v>1169</v>
      </c>
      <c r="BQI4" s="2" t="s">
        <v>1170</v>
      </c>
      <c r="BQJ4" s="1" t="s">
        <v>2</v>
      </c>
      <c r="BQK4" s="1" t="s">
        <v>1171</v>
      </c>
      <c r="BQL4" s="1" t="s">
        <v>1172</v>
      </c>
      <c r="BQM4" s="1" t="s">
        <v>2</v>
      </c>
      <c r="BQN4" s="1" t="s">
        <v>1173</v>
      </c>
      <c r="BQO4" s="1" t="s">
        <v>1174</v>
      </c>
      <c r="BQP4" s="1" t="s">
        <v>2</v>
      </c>
      <c r="BQQ4" s="1" t="s">
        <v>1175</v>
      </c>
      <c r="BQR4" s="1" t="s">
        <v>1176</v>
      </c>
      <c r="BQS4" s="1" t="s">
        <v>2</v>
      </c>
      <c r="BQT4" s="1" t="s">
        <v>1177</v>
      </c>
      <c r="BQU4" s="1" t="s">
        <v>1178</v>
      </c>
      <c r="BQV4" s="1" t="s">
        <v>2</v>
      </c>
      <c r="BQW4" s="1" t="s">
        <v>1179</v>
      </c>
      <c r="BQX4" s="1" t="s">
        <v>1180</v>
      </c>
      <c r="BQY4" s="1" t="s">
        <v>2</v>
      </c>
      <c r="BQZ4" s="1" t="s">
        <v>1181</v>
      </c>
      <c r="BRA4" s="1" t="s">
        <v>1182</v>
      </c>
      <c r="BRB4" s="1" t="s">
        <v>2</v>
      </c>
      <c r="BRC4" s="1" t="s">
        <v>1183</v>
      </c>
      <c r="BRD4" s="1" t="s">
        <v>1184</v>
      </c>
      <c r="BRE4" s="1" t="s">
        <v>2</v>
      </c>
      <c r="BRF4" s="1" t="s">
        <v>1185</v>
      </c>
      <c r="BRG4" s="1" t="s">
        <v>1186</v>
      </c>
      <c r="BRH4" s="1" t="s">
        <v>2</v>
      </c>
      <c r="BRI4" s="1" t="s">
        <v>1187</v>
      </c>
      <c r="BRJ4" s="1" t="s">
        <v>1188</v>
      </c>
      <c r="BRK4" s="1" t="s">
        <v>2</v>
      </c>
      <c r="BRL4" s="1" t="s">
        <v>1189</v>
      </c>
      <c r="BRM4" s="2" t="s">
        <v>1190</v>
      </c>
      <c r="BRN4" s="1" t="s">
        <v>2</v>
      </c>
      <c r="BRO4" s="1" t="s">
        <v>1191</v>
      </c>
      <c r="BRP4" s="1" t="s">
        <v>1192</v>
      </c>
      <c r="BRQ4" s="1" t="s">
        <v>2</v>
      </c>
      <c r="BRR4" s="1" t="s">
        <v>1193</v>
      </c>
      <c r="BRS4" s="1" t="s">
        <v>1194</v>
      </c>
      <c r="BRT4" s="1" t="s">
        <v>2</v>
      </c>
      <c r="BRU4" s="1" t="s">
        <v>1195</v>
      </c>
      <c r="BRV4" s="1" t="s">
        <v>41</v>
      </c>
      <c r="BRW4" s="1" t="s">
        <v>2</v>
      </c>
      <c r="BRX4" s="1" t="s">
        <v>1196</v>
      </c>
      <c r="BRY4" s="1" t="s">
        <v>1197</v>
      </c>
      <c r="BRZ4" s="1" t="s">
        <v>2</v>
      </c>
      <c r="BSA4" s="1" t="s">
        <v>1198</v>
      </c>
      <c r="BSB4" s="1" t="s">
        <v>1199</v>
      </c>
      <c r="BSC4" s="1" t="s">
        <v>2</v>
      </c>
      <c r="BSD4" s="1" t="s">
        <v>1200</v>
      </c>
      <c r="BSE4" s="1" t="s">
        <v>1201</v>
      </c>
      <c r="BSF4" s="1" t="s">
        <v>2</v>
      </c>
      <c r="BSG4" s="1" t="s">
        <v>1202</v>
      </c>
      <c r="BSH4" s="1" t="s">
        <v>1203</v>
      </c>
      <c r="BSI4" s="1" t="s">
        <v>2</v>
      </c>
      <c r="BSJ4" s="1" t="s">
        <v>1204</v>
      </c>
      <c r="BSK4" s="1" t="s">
        <v>1205</v>
      </c>
      <c r="BSL4" s="1" t="s">
        <v>2</v>
      </c>
      <c r="BSM4" s="1" t="s">
        <v>1206</v>
      </c>
      <c r="BSN4" s="1" t="s">
        <v>1207</v>
      </c>
      <c r="BSO4" s="1" t="s">
        <v>2</v>
      </c>
      <c r="BSP4" s="1" t="s">
        <v>1208</v>
      </c>
      <c r="BSQ4" s="2" t="s">
        <v>1209</v>
      </c>
      <c r="BSR4" s="1" t="s">
        <v>2</v>
      </c>
      <c r="BSS4" s="1" t="s">
        <v>1210</v>
      </c>
      <c r="BST4" s="1" t="s">
        <v>1211</v>
      </c>
      <c r="BSU4" s="1" t="s">
        <v>2</v>
      </c>
      <c r="BSV4" s="1" t="s">
        <v>1212</v>
      </c>
      <c r="BSW4" s="1" t="s">
        <v>1213</v>
      </c>
      <c r="BSX4" s="1" t="s">
        <v>2</v>
      </c>
      <c r="BSY4" s="1" t="s">
        <v>1214</v>
      </c>
      <c r="BSZ4" s="1" t="s">
        <v>1215</v>
      </c>
      <c r="BTA4" s="1" t="s">
        <v>2</v>
      </c>
      <c r="BTB4" s="1" t="s">
        <v>1216</v>
      </c>
      <c r="BTC4" s="1" t="s">
        <v>1217</v>
      </c>
      <c r="BTD4" s="1" t="s">
        <v>2</v>
      </c>
      <c r="BTE4" s="1" t="s">
        <v>1218</v>
      </c>
      <c r="BTF4" s="1" t="s">
        <v>1219</v>
      </c>
      <c r="BTG4" s="1" t="s">
        <v>2</v>
      </c>
      <c r="BTH4" s="1" t="s">
        <v>1220</v>
      </c>
      <c r="BTI4" s="1" t="s">
        <v>1221</v>
      </c>
      <c r="BTJ4" s="1" t="s">
        <v>2</v>
      </c>
      <c r="BTK4" s="1" t="s">
        <v>1222</v>
      </c>
      <c r="BTL4" s="1" t="s">
        <v>1223</v>
      </c>
      <c r="BTM4" s="1" t="s">
        <v>2</v>
      </c>
      <c r="BTN4" s="1" t="s">
        <v>1224</v>
      </c>
      <c r="BTO4" s="1" t="s">
        <v>1225</v>
      </c>
      <c r="BTP4" s="1" t="s">
        <v>2</v>
      </c>
      <c r="BTQ4" s="1" t="s">
        <v>1226</v>
      </c>
      <c r="BTR4" s="1" t="s">
        <v>1227</v>
      </c>
      <c r="BTS4" s="1" t="s">
        <v>2</v>
      </c>
      <c r="BTT4" s="1" t="s">
        <v>1228</v>
      </c>
      <c r="BTU4" s="2" t="s">
        <v>1229</v>
      </c>
      <c r="BTV4" s="1" t="s">
        <v>2</v>
      </c>
      <c r="BTW4" s="1" t="s">
        <v>1230</v>
      </c>
      <c r="BTX4" s="1" t="s">
        <v>1231</v>
      </c>
      <c r="BTY4" s="1" t="s">
        <v>2</v>
      </c>
      <c r="BTZ4" s="1" t="s">
        <v>1232</v>
      </c>
      <c r="BUA4" s="1" t="s">
        <v>1233</v>
      </c>
      <c r="BUB4" s="1" t="s">
        <v>2</v>
      </c>
      <c r="BUC4" s="1" t="s">
        <v>1234</v>
      </c>
      <c r="BUD4" s="1" t="s">
        <v>1235</v>
      </c>
      <c r="BUE4" s="1" t="s">
        <v>2</v>
      </c>
      <c r="BUF4" s="1" t="s">
        <v>1236</v>
      </c>
      <c r="BUG4" s="1" t="s">
        <v>1237</v>
      </c>
      <c r="BUH4" s="1" t="s">
        <v>2</v>
      </c>
      <c r="BUI4" s="1" t="s">
        <v>1238</v>
      </c>
      <c r="BUJ4" s="1" t="s">
        <v>1239</v>
      </c>
      <c r="BUK4" s="1" t="s">
        <v>2</v>
      </c>
      <c r="BUL4" s="1" t="s">
        <v>1240</v>
      </c>
      <c r="BUM4" s="1" t="s">
        <v>1241</v>
      </c>
      <c r="BUN4" s="1" t="s">
        <v>2</v>
      </c>
      <c r="BUO4" s="1" t="s">
        <v>1242</v>
      </c>
      <c r="BUP4" s="1" t="s">
        <v>1243</v>
      </c>
      <c r="BUQ4" s="1" t="s">
        <v>2</v>
      </c>
      <c r="BUR4" s="1" t="s">
        <v>1244</v>
      </c>
      <c r="BUS4" s="1" t="s">
        <v>1245</v>
      </c>
      <c r="BUT4" s="1" t="s">
        <v>2</v>
      </c>
      <c r="BUU4" s="1" t="s">
        <v>1246</v>
      </c>
      <c r="BUV4" s="1" t="s">
        <v>1247</v>
      </c>
      <c r="BUW4" s="1" t="s">
        <v>2</v>
      </c>
      <c r="BUX4" s="1" t="s">
        <v>1248</v>
      </c>
      <c r="BUY4" s="2" t="s">
        <v>1249</v>
      </c>
      <c r="BUZ4" s="1" t="s">
        <v>2</v>
      </c>
      <c r="BVA4" s="1" t="s">
        <v>1250</v>
      </c>
      <c r="BVB4" s="1" t="s">
        <v>1251</v>
      </c>
      <c r="BVC4" s="1" t="s">
        <v>2</v>
      </c>
      <c r="BVD4" s="1" t="s">
        <v>1252</v>
      </c>
      <c r="BVE4" s="1" t="s">
        <v>1253</v>
      </c>
      <c r="BVF4" s="1" t="s">
        <v>2</v>
      </c>
      <c r="BVG4" s="1" t="s">
        <v>1254</v>
      </c>
      <c r="BVH4" s="1" t="s">
        <v>1255</v>
      </c>
      <c r="BVI4" s="1" t="s">
        <v>2</v>
      </c>
      <c r="BVJ4" s="1" t="s">
        <v>1256</v>
      </c>
      <c r="BVK4" s="1" t="s">
        <v>1257</v>
      </c>
      <c r="BVL4" s="1" t="s">
        <v>2</v>
      </c>
      <c r="BVM4" s="1" t="s">
        <v>1258</v>
      </c>
      <c r="BVN4" s="1" t="s">
        <v>1259</v>
      </c>
      <c r="BVO4" s="1" t="s">
        <v>2</v>
      </c>
      <c r="BVP4" s="1" t="s">
        <v>1260</v>
      </c>
      <c r="BVQ4" s="1" t="s">
        <v>1261</v>
      </c>
      <c r="BVR4" s="1" t="s">
        <v>2</v>
      </c>
      <c r="BVS4" s="1" t="s">
        <v>1262</v>
      </c>
      <c r="BVT4" s="1" t="s">
        <v>1263</v>
      </c>
      <c r="BVU4" s="1" t="s">
        <v>2</v>
      </c>
      <c r="BVV4" s="1" t="s">
        <v>1264</v>
      </c>
      <c r="BVW4" s="1" t="s">
        <v>1265</v>
      </c>
      <c r="BVX4" s="1" t="s">
        <v>2</v>
      </c>
      <c r="BVY4" s="1" t="s">
        <v>1266</v>
      </c>
      <c r="BVZ4" s="1" t="s">
        <v>1267</v>
      </c>
      <c r="BWA4" s="1" t="s">
        <v>2</v>
      </c>
      <c r="BWB4" s="1" t="s">
        <v>1268</v>
      </c>
      <c r="BWC4" s="2" t="s">
        <v>1269</v>
      </c>
      <c r="BWD4" s="1" t="s">
        <v>2</v>
      </c>
      <c r="BWE4" s="1" t="s">
        <v>1270</v>
      </c>
      <c r="BWF4" s="1" t="s">
        <v>1271</v>
      </c>
      <c r="BWG4" s="1" t="s">
        <v>2</v>
      </c>
      <c r="BWH4" s="1" t="s">
        <v>1272</v>
      </c>
      <c r="BWI4" s="1" t="s">
        <v>1273</v>
      </c>
      <c r="BWJ4" s="1" t="s">
        <v>2</v>
      </c>
      <c r="BWK4" s="1" t="s">
        <v>1274</v>
      </c>
      <c r="BWL4" s="1" t="s">
        <v>1275</v>
      </c>
      <c r="BWM4" s="1" t="s">
        <v>2</v>
      </c>
      <c r="BWN4" s="1" t="s">
        <v>1276</v>
      </c>
      <c r="BWO4" s="1" t="s">
        <v>1277</v>
      </c>
      <c r="BWP4" s="1" t="s">
        <v>2</v>
      </c>
      <c r="BWQ4" s="1" t="s">
        <v>1278</v>
      </c>
      <c r="BWR4" s="1" t="s">
        <v>1279</v>
      </c>
      <c r="BWS4" s="1" t="s">
        <v>2</v>
      </c>
      <c r="BWT4" s="1" t="s">
        <v>1280</v>
      </c>
      <c r="BWU4" s="1" t="s">
        <v>1281</v>
      </c>
      <c r="BWV4" s="1" t="s">
        <v>2</v>
      </c>
      <c r="BWW4" s="1" t="s">
        <v>1282</v>
      </c>
      <c r="BWX4" s="1" t="s">
        <v>1283</v>
      </c>
      <c r="BWY4" s="1" t="s">
        <v>2</v>
      </c>
      <c r="BWZ4" s="1" t="s">
        <v>1284</v>
      </c>
      <c r="BXA4" s="1" t="s">
        <v>1285</v>
      </c>
      <c r="BXB4" s="1" t="s">
        <v>2</v>
      </c>
      <c r="BXC4" s="1" t="s">
        <v>1286</v>
      </c>
      <c r="BXD4" s="1" t="s">
        <v>1287</v>
      </c>
      <c r="BXE4" s="1" t="s">
        <v>2</v>
      </c>
      <c r="BXF4" s="1" t="s">
        <v>1288</v>
      </c>
      <c r="BXG4" s="2" t="s">
        <v>1289</v>
      </c>
      <c r="BXH4" s="1" t="s">
        <v>2</v>
      </c>
      <c r="BXI4" s="1" t="s">
        <v>1290</v>
      </c>
      <c r="BXJ4" s="1" t="s">
        <v>1291</v>
      </c>
      <c r="BXK4" s="1" t="s">
        <v>2</v>
      </c>
      <c r="BXL4" s="1" t="s">
        <v>1292</v>
      </c>
      <c r="BXM4" s="1" t="s">
        <v>1293</v>
      </c>
      <c r="BXN4" s="1" t="s">
        <v>2</v>
      </c>
      <c r="BXO4" s="1" t="s">
        <v>1294</v>
      </c>
      <c r="BXP4" s="1" t="s">
        <v>1295</v>
      </c>
      <c r="BXQ4" s="1" t="s">
        <v>2</v>
      </c>
      <c r="BXR4" s="1" t="s">
        <v>1296</v>
      </c>
      <c r="BXS4" s="1" t="s">
        <v>1297</v>
      </c>
      <c r="BXT4" s="1" t="s">
        <v>2</v>
      </c>
      <c r="BXU4" s="1" t="s">
        <v>1298</v>
      </c>
      <c r="BXV4" s="1" t="s">
        <v>1299</v>
      </c>
      <c r="BXW4" s="1" t="s">
        <v>2</v>
      </c>
      <c r="BXX4" s="1" t="s">
        <v>1300</v>
      </c>
      <c r="BXY4" s="1" t="s">
        <v>1301</v>
      </c>
      <c r="BXZ4" s="1" t="s">
        <v>2</v>
      </c>
      <c r="BYA4" s="1" t="s">
        <v>1302</v>
      </c>
      <c r="BYB4" s="1" t="s">
        <v>1303</v>
      </c>
      <c r="BYC4" s="1" t="s">
        <v>2</v>
      </c>
      <c r="BYD4" s="1" t="s">
        <v>1304</v>
      </c>
      <c r="BYE4" s="1" t="s">
        <v>1305</v>
      </c>
      <c r="BYF4" s="1" t="s">
        <v>2</v>
      </c>
      <c r="BYG4" s="1" t="s">
        <v>1306</v>
      </c>
      <c r="BYH4" s="1" t="s">
        <v>1307</v>
      </c>
      <c r="BYI4" s="1" t="s">
        <v>2</v>
      </c>
      <c r="BYJ4" s="1" t="s">
        <v>1308</v>
      </c>
      <c r="BYK4" s="2" t="s">
        <v>1309</v>
      </c>
      <c r="BYL4" s="1" t="s">
        <v>2</v>
      </c>
      <c r="BYM4" s="1" t="s">
        <v>1310</v>
      </c>
      <c r="BYN4" s="1" t="s">
        <v>1311</v>
      </c>
      <c r="BYO4" s="1" t="s">
        <v>2</v>
      </c>
      <c r="BYP4" s="1" t="s">
        <v>1312</v>
      </c>
      <c r="BYQ4" s="1" t="s">
        <v>1313</v>
      </c>
      <c r="BYR4" s="1" t="s">
        <v>2</v>
      </c>
      <c r="BYS4" s="1" t="s">
        <v>1314</v>
      </c>
      <c r="BYT4" s="1" t="s">
        <v>1315</v>
      </c>
      <c r="BYU4" s="1" t="s">
        <v>2</v>
      </c>
      <c r="BYV4" s="1" t="s">
        <v>1316</v>
      </c>
      <c r="BYW4" s="1" t="s">
        <v>1317</v>
      </c>
      <c r="BYX4" s="1" t="s">
        <v>2</v>
      </c>
      <c r="BYY4" s="1" t="s">
        <v>1318</v>
      </c>
      <c r="BYZ4" s="1" t="s">
        <v>1319</v>
      </c>
      <c r="BZA4" s="1" t="s">
        <v>2</v>
      </c>
      <c r="BZB4" s="1" t="s">
        <v>1320</v>
      </c>
      <c r="BZC4" s="1" t="s">
        <v>1321</v>
      </c>
      <c r="BZD4" s="1" t="s">
        <v>2</v>
      </c>
      <c r="BZE4" s="1" t="s">
        <v>1322</v>
      </c>
      <c r="BZF4" s="1" t="s">
        <v>1323</v>
      </c>
      <c r="BZG4" s="1" t="s">
        <v>2</v>
      </c>
      <c r="BZH4" s="1" t="s">
        <v>1324</v>
      </c>
      <c r="BZI4" s="1" t="s">
        <v>1325</v>
      </c>
      <c r="BZJ4" s="1" t="s">
        <v>2</v>
      </c>
      <c r="BZK4" s="1" t="s">
        <v>1326</v>
      </c>
      <c r="BZL4" s="1" t="s">
        <v>1327</v>
      </c>
      <c r="BZM4" s="1" t="s">
        <v>2</v>
      </c>
      <c r="BZN4" s="1" t="s">
        <v>1328</v>
      </c>
      <c r="BZO4" s="2" t="s">
        <v>1329</v>
      </c>
      <c r="BZP4" s="1" t="s">
        <v>2</v>
      </c>
      <c r="BZQ4" s="1" t="s">
        <v>50</v>
      </c>
      <c r="BZR4" s="1" t="s">
        <v>51</v>
      </c>
      <c r="BZS4" s="1" t="s">
        <v>2</v>
      </c>
      <c r="BZT4" s="1" t="s">
        <v>1330</v>
      </c>
      <c r="BZU4" s="1" t="s">
        <v>1331</v>
      </c>
      <c r="BZV4" s="1" t="s">
        <v>2</v>
      </c>
      <c r="BZW4" s="1" t="s">
        <v>1332</v>
      </c>
      <c r="BZX4" s="1" t="s">
        <v>1333</v>
      </c>
      <c r="BZY4" s="1" t="s">
        <v>2</v>
      </c>
      <c r="BZZ4" s="1" t="s">
        <v>1334</v>
      </c>
      <c r="CAA4" s="1" t="s">
        <v>1335</v>
      </c>
      <c r="CAB4" s="1" t="s">
        <v>2</v>
      </c>
      <c r="CAC4" s="1" t="s">
        <v>1336</v>
      </c>
      <c r="CAD4" s="1" t="s">
        <v>1337</v>
      </c>
      <c r="CAE4" s="1" t="s">
        <v>2</v>
      </c>
      <c r="CAF4" s="1" t="s">
        <v>1338</v>
      </c>
      <c r="CAG4" s="1" t="s">
        <v>1339</v>
      </c>
      <c r="CAH4" s="1" t="s">
        <v>2</v>
      </c>
      <c r="CAI4" s="1" t="s">
        <v>1340</v>
      </c>
      <c r="CAJ4" s="1" t="s">
        <v>1341</v>
      </c>
      <c r="CAK4" s="1" t="s">
        <v>2</v>
      </c>
      <c r="CAL4" s="1" t="s">
        <v>1342</v>
      </c>
      <c r="CAM4" s="1" t="s">
        <v>1343</v>
      </c>
      <c r="CAN4" s="1" t="s">
        <v>2</v>
      </c>
      <c r="CAO4" s="1" t="s">
        <v>1344</v>
      </c>
      <c r="CAP4" s="1" t="s">
        <v>1345</v>
      </c>
      <c r="CAQ4" s="1" t="s">
        <v>2</v>
      </c>
      <c r="CAR4" s="1" t="s">
        <v>1346</v>
      </c>
      <c r="CAS4" s="2" t="s">
        <v>1347</v>
      </c>
      <c r="CAT4" s="1" t="s">
        <v>2</v>
      </c>
      <c r="CAU4" s="1" t="s">
        <v>1348</v>
      </c>
      <c r="CAV4" s="1" t="s">
        <v>1349</v>
      </c>
      <c r="CAW4" s="1" t="s">
        <v>2</v>
      </c>
      <c r="CAX4" s="1" t="s">
        <v>1350</v>
      </c>
      <c r="CAY4" s="1" t="s">
        <v>1351</v>
      </c>
      <c r="CAZ4" s="1" t="s">
        <v>2</v>
      </c>
      <c r="CBA4" s="1" t="s">
        <v>1352</v>
      </c>
      <c r="CBB4" s="1" t="s">
        <v>1353</v>
      </c>
      <c r="CBC4" s="1" t="s">
        <v>2</v>
      </c>
      <c r="CBD4" s="1" t="s">
        <v>1354</v>
      </c>
      <c r="CBE4" s="1" t="s">
        <v>1355</v>
      </c>
      <c r="CBF4" s="1" t="s">
        <v>2</v>
      </c>
      <c r="CBG4" s="1" t="s">
        <v>1356</v>
      </c>
      <c r="CBH4" s="1" t="s">
        <v>1357</v>
      </c>
      <c r="CBI4" s="1" t="s">
        <v>2</v>
      </c>
      <c r="CBJ4" s="1" t="s">
        <v>1358</v>
      </c>
      <c r="CBK4" s="1" t="s">
        <v>1359</v>
      </c>
      <c r="CBL4" s="1" t="s">
        <v>2</v>
      </c>
      <c r="CBM4" s="1" t="s">
        <v>1360</v>
      </c>
      <c r="CBN4" s="1" t="s">
        <v>1361</v>
      </c>
      <c r="CBO4" s="1" t="s">
        <v>2</v>
      </c>
      <c r="CBP4" s="1" t="s">
        <v>1362</v>
      </c>
      <c r="CBQ4" s="1" t="s">
        <v>1363</v>
      </c>
      <c r="CBR4" s="1" t="s">
        <v>2</v>
      </c>
      <c r="CBS4" s="1" t="s">
        <v>1364</v>
      </c>
      <c r="CBT4" s="1" t="s">
        <v>1365</v>
      </c>
      <c r="CBU4" s="1" t="s">
        <v>2</v>
      </c>
      <c r="CBV4" s="1" t="s">
        <v>1366</v>
      </c>
      <c r="CBW4" s="2" t="s">
        <v>1367</v>
      </c>
      <c r="CBX4" s="1" t="s">
        <v>2</v>
      </c>
      <c r="CBY4" s="1" t="s">
        <v>1368</v>
      </c>
      <c r="CBZ4" s="1" t="s">
        <v>1369</v>
      </c>
      <c r="CCA4" s="1" t="s">
        <v>2</v>
      </c>
      <c r="CCB4" s="1" t="s">
        <v>1370</v>
      </c>
      <c r="CCC4" s="1" t="s">
        <v>1371</v>
      </c>
      <c r="CCD4" s="1" t="s">
        <v>2</v>
      </c>
      <c r="CCE4" s="1" t="s">
        <v>1372</v>
      </c>
      <c r="CCF4" s="1" t="s">
        <v>1373</v>
      </c>
      <c r="CCG4" s="1" t="s">
        <v>2</v>
      </c>
      <c r="CCH4" s="1" t="s">
        <v>1374</v>
      </c>
      <c r="CCI4" s="1" t="s">
        <v>1375</v>
      </c>
      <c r="CCJ4" s="1" t="s">
        <v>2</v>
      </c>
      <c r="CCK4" s="1" t="s">
        <v>1376</v>
      </c>
      <c r="CCL4" s="1" t="s">
        <v>1377</v>
      </c>
      <c r="CCM4" s="1" t="s">
        <v>2</v>
      </c>
      <c r="CCN4" s="1" t="s">
        <v>1378</v>
      </c>
      <c r="CCO4" s="1" t="s">
        <v>1379</v>
      </c>
      <c r="CCP4" s="1" t="s">
        <v>2</v>
      </c>
      <c r="CCQ4" s="1" t="s">
        <v>1380</v>
      </c>
      <c r="CCR4" s="1" t="s">
        <v>1381</v>
      </c>
      <c r="CCS4" s="1" t="s">
        <v>2</v>
      </c>
      <c r="CCT4" s="1" t="s">
        <v>1382</v>
      </c>
      <c r="CCU4" s="1" t="s">
        <v>1383</v>
      </c>
      <c r="CCV4" s="1" t="s">
        <v>2</v>
      </c>
      <c r="CCW4" s="1" t="s">
        <v>1384</v>
      </c>
      <c r="CCX4" s="1" t="s">
        <v>1385</v>
      </c>
      <c r="CCY4" s="1" t="s">
        <v>2</v>
      </c>
      <c r="CCZ4" s="1" t="s">
        <v>1386</v>
      </c>
      <c r="CDA4" s="2" t="s">
        <v>1387</v>
      </c>
      <c r="CDB4" s="1" t="s">
        <v>2</v>
      </c>
      <c r="CDC4" s="1" t="s">
        <v>1388</v>
      </c>
      <c r="CDD4" s="1" t="s">
        <v>1389</v>
      </c>
      <c r="CDE4" s="1" t="s">
        <v>2</v>
      </c>
      <c r="CDF4" s="1" t="s">
        <v>1390</v>
      </c>
      <c r="CDG4" s="1" t="s">
        <v>1391</v>
      </c>
      <c r="CDH4" s="1" t="s">
        <v>2</v>
      </c>
      <c r="CDI4" s="1" t="s">
        <v>1392</v>
      </c>
      <c r="CDJ4" s="1" t="s">
        <v>1393</v>
      </c>
      <c r="CDK4" s="1" t="s">
        <v>2</v>
      </c>
      <c r="CDL4" s="1" t="s">
        <v>1394</v>
      </c>
      <c r="CDM4" s="1" t="s">
        <v>1395</v>
      </c>
      <c r="CDN4" s="1" t="s">
        <v>2</v>
      </c>
      <c r="CDO4" s="1" t="s">
        <v>1396</v>
      </c>
      <c r="CDP4" s="1" t="s">
        <v>1397</v>
      </c>
      <c r="CDQ4" s="1" t="s">
        <v>2</v>
      </c>
      <c r="CDR4" s="1" t="s">
        <v>1398</v>
      </c>
      <c r="CDS4" s="1" t="s">
        <v>1399</v>
      </c>
      <c r="CDT4" s="1" t="s">
        <v>2</v>
      </c>
      <c r="CDU4" s="1" t="s">
        <v>1400</v>
      </c>
      <c r="CDV4" s="1" t="s">
        <v>1401</v>
      </c>
      <c r="CDW4" s="1" t="s">
        <v>2</v>
      </c>
      <c r="CDX4" s="1" t="s">
        <v>742</v>
      </c>
      <c r="CDY4" s="1" t="s">
        <v>1402</v>
      </c>
      <c r="CDZ4" s="1" t="s">
        <v>2</v>
      </c>
      <c r="CEA4" s="1" t="s">
        <v>1403</v>
      </c>
      <c r="CEB4" s="1" t="s">
        <v>1404</v>
      </c>
      <c r="CEC4" s="1" t="s">
        <v>2</v>
      </c>
      <c r="CED4" s="1" t="s">
        <v>1405</v>
      </c>
      <c r="CEE4" s="2" t="s">
        <v>1406</v>
      </c>
      <c r="CEF4" s="1" t="s">
        <v>2</v>
      </c>
      <c r="CEG4" s="1" t="s">
        <v>1407</v>
      </c>
      <c r="CEH4" s="1" t="s">
        <v>1408</v>
      </c>
      <c r="CEI4" s="1" t="s">
        <v>2</v>
      </c>
      <c r="CEJ4" s="1" t="s">
        <v>1409</v>
      </c>
      <c r="CEK4" s="1" t="s">
        <v>1410</v>
      </c>
      <c r="CEL4" s="1" t="s">
        <v>2</v>
      </c>
      <c r="CEM4" s="1" t="s">
        <v>1411</v>
      </c>
      <c r="CEN4" s="1" t="s">
        <v>1229</v>
      </c>
      <c r="CEO4" s="1" t="s">
        <v>2</v>
      </c>
      <c r="CEP4" s="1" t="s">
        <v>1412</v>
      </c>
      <c r="CEQ4" s="1" t="s">
        <v>1413</v>
      </c>
      <c r="CER4" s="1" t="s">
        <v>2</v>
      </c>
      <c r="CES4" s="1" t="s">
        <v>1414</v>
      </c>
      <c r="CET4" s="1" t="s">
        <v>1415</v>
      </c>
      <c r="CEU4" s="1" t="s">
        <v>2</v>
      </c>
      <c r="CEV4" s="1" t="s">
        <v>1416</v>
      </c>
      <c r="CEW4" s="1" t="s">
        <v>1417</v>
      </c>
      <c r="CEX4" s="1" t="s">
        <v>2</v>
      </c>
      <c r="CEY4" s="1" t="s">
        <v>1418</v>
      </c>
      <c r="CEZ4" s="1" t="s">
        <v>1419</v>
      </c>
      <c r="CFA4" s="1" t="s">
        <v>2</v>
      </c>
      <c r="CFB4" s="1" t="s">
        <v>1420</v>
      </c>
      <c r="CFC4" s="1" t="s">
        <v>1421</v>
      </c>
      <c r="CFD4" s="1" t="s">
        <v>2</v>
      </c>
      <c r="CFE4" s="1" t="s">
        <v>1422</v>
      </c>
      <c r="CFF4" s="1" t="s">
        <v>1423</v>
      </c>
      <c r="CFG4" s="1" t="s">
        <v>2</v>
      </c>
      <c r="CFH4" s="1" t="s">
        <v>1424</v>
      </c>
      <c r="CFI4" s="2" t="s">
        <v>1425</v>
      </c>
      <c r="CFJ4" s="1" t="s">
        <v>2</v>
      </c>
      <c r="CFK4" s="1" t="s">
        <v>652</v>
      </c>
      <c r="CFL4" s="1" t="s">
        <v>1426</v>
      </c>
      <c r="CFM4" s="1" t="s">
        <v>2</v>
      </c>
      <c r="CFN4" s="1" t="s">
        <v>1427</v>
      </c>
      <c r="CFO4" s="1" t="s">
        <v>1428</v>
      </c>
      <c r="CFP4" s="1" t="s">
        <v>2</v>
      </c>
      <c r="CFQ4" s="1" t="s">
        <v>1429</v>
      </c>
      <c r="CFR4" s="1" t="s">
        <v>1430</v>
      </c>
      <c r="CFS4" s="1" t="s">
        <v>2</v>
      </c>
      <c r="CFT4" s="1" t="s">
        <v>1431</v>
      </c>
      <c r="CFU4" s="1" t="s">
        <v>1432</v>
      </c>
      <c r="CFV4" s="1" t="s">
        <v>2</v>
      </c>
      <c r="CFW4" s="1" t="s">
        <v>1433</v>
      </c>
      <c r="CFX4" s="1" t="s">
        <v>1434</v>
      </c>
      <c r="CFY4" s="1" t="s">
        <v>2</v>
      </c>
      <c r="CFZ4" s="1" t="s">
        <v>1435</v>
      </c>
      <c r="CGA4" s="1" t="s">
        <v>1436</v>
      </c>
      <c r="CGB4" s="1" t="s">
        <v>2</v>
      </c>
      <c r="CGC4" s="1" t="s">
        <v>1437</v>
      </c>
      <c r="CGD4" s="1" t="s">
        <v>1438</v>
      </c>
      <c r="CGE4" s="1" t="s">
        <v>2</v>
      </c>
      <c r="CGF4" s="1" t="s">
        <v>1439</v>
      </c>
      <c r="CGG4" s="1" t="s">
        <v>1440</v>
      </c>
      <c r="CGH4" s="1" t="s">
        <v>2</v>
      </c>
      <c r="CGI4" s="1" t="s">
        <v>1441</v>
      </c>
      <c r="CGJ4" s="1" t="s">
        <v>1442</v>
      </c>
      <c r="CGK4" s="1" t="s">
        <v>2</v>
      </c>
      <c r="CGL4" s="1" t="s">
        <v>1443</v>
      </c>
      <c r="CGM4" s="2" t="s">
        <v>1444</v>
      </c>
      <c r="CGN4" s="1" t="s">
        <v>2</v>
      </c>
      <c r="CGO4" s="1" t="s">
        <v>1445</v>
      </c>
      <c r="CGP4" s="1" t="s">
        <v>1446</v>
      </c>
      <c r="CGQ4" s="1" t="s">
        <v>2</v>
      </c>
      <c r="CGR4" s="1" t="s">
        <v>1447</v>
      </c>
      <c r="CGS4" s="1" t="s">
        <v>1448</v>
      </c>
      <c r="CGT4" s="1" t="s">
        <v>2</v>
      </c>
      <c r="CGU4" s="1" t="s">
        <v>1449</v>
      </c>
      <c r="CGV4" s="1" t="s">
        <v>1450</v>
      </c>
      <c r="CGW4" s="1" t="s">
        <v>2</v>
      </c>
      <c r="CGX4" s="1" t="s">
        <v>1451</v>
      </c>
      <c r="CGY4" s="1" t="s">
        <v>1452</v>
      </c>
      <c r="CGZ4" s="1" t="s">
        <v>2</v>
      </c>
      <c r="CHA4" s="1" t="s">
        <v>1453</v>
      </c>
      <c r="CHB4" s="1" t="s">
        <v>1454</v>
      </c>
      <c r="CHC4" s="1" t="s">
        <v>2</v>
      </c>
      <c r="CHD4" s="1" t="s">
        <v>1455</v>
      </c>
      <c r="CHE4" s="1" t="s">
        <v>1456</v>
      </c>
      <c r="CHF4" s="1" t="s">
        <v>2</v>
      </c>
      <c r="CHG4" s="1" t="s">
        <v>1457</v>
      </c>
      <c r="CHH4" s="1" t="s">
        <v>1458</v>
      </c>
      <c r="CHI4" s="1" t="s">
        <v>2</v>
      </c>
      <c r="CHJ4" s="1" t="s">
        <v>1449</v>
      </c>
      <c r="CHK4" s="1" t="s">
        <v>1459</v>
      </c>
      <c r="CHL4" s="1" t="s">
        <v>2</v>
      </c>
      <c r="CHM4" s="1" t="s">
        <v>1460</v>
      </c>
      <c r="CHN4" s="1" t="s">
        <v>1461</v>
      </c>
      <c r="CHO4" s="1" t="s">
        <v>2</v>
      </c>
      <c r="CHP4" s="1" t="s">
        <v>742</v>
      </c>
      <c r="CHQ4" s="2" t="s">
        <v>1462</v>
      </c>
      <c r="CHR4" s="1" t="s">
        <v>2</v>
      </c>
      <c r="CHS4" s="1" t="s">
        <v>1463</v>
      </c>
      <c r="CHT4" s="1" t="s">
        <v>1464</v>
      </c>
      <c r="CHU4" s="1" t="s">
        <v>2</v>
      </c>
      <c r="CHV4" s="1" t="s">
        <v>1465</v>
      </c>
      <c r="CHW4" s="1" t="s">
        <v>1466</v>
      </c>
      <c r="CHX4" s="1" t="s">
        <v>2</v>
      </c>
      <c r="CHY4" s="1" t="s">
        <v>1467</v>
      </c>
      <c r="CHZ4" s="1" t="s">
        <v>1468</v>
      </c>
      <c r="CIA4" s="1" t="s">
        <v>2</v>
      </c>
      <c r="CIB4" s="1" t="s">
        <v>1469</v>
      </c>
      <c r="CIC4" s="1" t="s">
        <v>1470</v>
      </c>
      <c r="CID4" s="1" t="s">
        <v>2</v>
      </c>
      <c r="CIE4" s="1" t="s">
        <v>1471</v>
      </c>
      <c r="CIF4" s="1" t="s">
        <v>1472</v>
      </c>
      <c r="CIG4" s="1" t="s">
        <v>2</v>
      </c>
      <c r="CIH4" s="1" t="s">
        <v>1473</v>
      </c>
      <c r="CII4" s="1" t="s">
        <v>1474</v>
      </c>
      <c r="CIJ4" s="1" t="s">
        <v>2</v>
      </c>
      <c r="CIK4" s="1" t="s">
        <v>251</v>
      </c>
      <c r="CIL4" s="1" t="s">
        <v>1475</v>
      </c>
      <c r="CIM4" s="1" t="s">
        <v>2</v>
      </c>
      <c r="CIN4" s="1" t="s">
        <v>1476</v>
      </c>
      <c r="CIO4" s="1" t="s">
        <v>1477</v>
      </c>
      <c r="CIP4" s="1" t="s">
        <v>2</v>
      </c>
      <c r="CIQ4" s="1" t="s">
        <v>1478</v>
      </c>
      <c r="CIR4" s="1" t="s">
        <v>1479</v>
      </c>
      <c r="CIS4" s="1" t="s">
        <v>2</v>
      </c>
      <c r="CIT4" s="1" t="s">
        <v>1480</v>
      </c>
      <c r="CIU4" s="2" t="s">
        <v>1481</v>
      </c>
      <c r="CIV4" s="1" t="s">
        <v>2</v>
      </c>
      <c r="CIW4" s="1" t="s">
        <v>1482</v>
      </c>
      <c r="CIX4" s="1" t="s">
        <v>1483</v>
      </c>
      <c r="CIY4" s="1" t="s">
        <v>2</v>
      </c>
      <c r="CIZ4" s="1" t="s">
        <v>1484</v>
      </c>
      <c r="CJA4" s="1" t="s">
        <v>1485</v>
      </c>
      <c r="CJB4" s="1" t="s">
        <v>2</v>
      </c>
      <c r="CJC4" s="1" t="s">
        <v>1484</v>
      </c>
      <c r="CJD4" s="1" t="s">
        <v>1485</v>
      </c>
      <c r="CJE4" s="1" t="s">
        <v>2</v>
      </c>
      <c r="CJF4" s="1" t="s">
        <v>1486</v>
      </c>
      <c r="CJG4" s="1" t="s">
        <v>1487</v>
      </c>
      <c r="CJH4" s="1" t="s">
        <v>2</v>
      </c>
      <c r="CJI4" s="1" t="s">
        <v>1488</v>
      </c>
      <c r="CJJ4" s="1" t="s">
        <v>1489</v>
      </c>
      <c r="CJK4" s="1" t="s">
        <v>2</v>
      </c>
      <c r="CJL4" s="1" t="s">
        <v>1490</v>
      </c>
      <c r="CJM4" s="1" t="s">
        <v>1491</v>
      </c>
      <c r="CJN4" s="1" t="s">
        <v>2</v>
      </c>
      <c r="CJO4" s="1" t="s">
        <v>1492</v>
      </c>
      <c r="CJP4" s="1" t="s">
        <v>1493</v>
      </c>
      <c r="CJQ4" s="1" t="s">
        <v>2</v>
      </c>
      <c r="CJR4" s="1" t="s">
        <v>1494</v>
      </c>
      <c r="CJS4" s="1" t="s">
        <v>1495</v>
      </c>
      <c r="CJT4" s="1" t="s">
        <v>2</v>
      </c>
      <c r="CJU4" s="1" t="s">
        <v>1496</v>
      </c>
      <c r="CJV4" s="1" t="s">
        <v>1497</v>
      </c>
      <c r="CJW4" s="1" t="s">
        <v>2</v>
      </c>
      <c r="CJX4" s="1" t="s">
        <v>1498</v>
      </c>
      <c r="CJY4" s="2" t="s">
        <v>1499</v>
      </c>
      <c r="CJZ4" s="1" t="s">
        <v>2</v>
      </c>
      <c r="CKA4" s="1" t="s">
        <v>1500</v>
      </c>
      <c r="CKB4" s="1" t="s">
        <v>1501</v>
      </c>
      <c r="CKC4" s="1" t="s">
        <v>2</v>
      </c>
      <c r="CKD4" s="1" t="s">
        <v>1502</v>
      </c>
      <c r="CKE4" s="1" t="s">
        <v>1503</v>
      </c>
      <c r="CKF4" s="1" t="s">
        <v>2</v>
      </c>
      <c r="CKG4" s="1" t="s">
        <v>1504</v>
      </c>
      <c r="CKH4" s="1" t="s">
        <v>1505</v>
      </c>
      <c r="CKI4" s="1" t="s">
        <v>2</v>
      </c>
      <c r="CKJ4" s="1" t="s">
        <v>1506</v>
      </c>
      <c r="CKK4" s="1" t="s">
        <v>1507</v>
      </c>
      <c r="CKL4" s="1" t="s">
        <v>2</v>
      </c>
      <c r="CKM4" s="1" t="s">
        <v>1508</v>
      </c>
      <c r="CKN4" s="1" t="s">
        <v>1509</v>
      </c>
      <c r="CKO4" s="1" t="s">
        <v>2</v>
      </c>
      <c r="CKP4" s="1" t="s">
        <v>1510</v>
      </c>
      <c r="CKQ4" s="1" t="s">
        <v>1511</v>
      </c>
      <c r="CKR4" s="1" t="s">
        <v>2</v>
      </c>
      <c r="CKS4" s="1" t="s">
        <v>1512</v>
      </c>
      <c r="CKT4" s="1" t="s">
        <v>1513</v>
      </c>
      <c r="CKU4" s="1" t="s">
        <v>2</v>
      </c>
      <c r="CKV4" s="1" t="s">
        <v>1514</v>
      </c>
      <c r="CKW4" s="1" t="s">
        <v>1515</v>
      </c>
      <c r="CKX4" s="1" t="s">
        <v>2</v>
      </c>
      <c r="CKY4" s="1" t="s">
        <v>1516</v>
      </c>
      <c r="CKZ4" s="1" t="s">
        <v>1517</v>
      </c>
      <c r="CLA4" s="1" t="s">
        <v>2</v>
      </c>
      <c r="CLB4" s="1" t="s">
        <v>1518</v>
      </c>
      <c r="CLC4" s="2" t="s">
        <v>1519</v>
      </c>
      <c r="CLD4" s="1" t="s">
        <v>2</v>
      </c>
      <c r="CLE4" s="1" t="s">
        <v>1520</v>
      </c>
      <c r="CLF4" s="1" t="s">
        <v>1521</v>
      </c>
      <c r="CLG4" s="1" t="s">
        <v>2</v>
      </c>
      <c r="CLH4" s="1" t="s">
        <v>1522</v>
      </c>
      <c r="CLI4" s="1" t="s">
        <v>1523</v>
      </c>
      <c r="CLJ4" s="1" t="s">
        <v>2</v>
      </c>
      <c r="CLK4" s="1" t="s">
        <v>1524</v>
      </c>
      <c r="CLL4" s="1" t="s">
        <v>1525</v>
      </c>
      <c r="CLM4" s="1" t="s">
        <v>2</v>
      </c>
      <c r="CLN4" s="1" t="s">
        <v>1526</v>
      </c>
      <c r="CLO4" s="1" t="s">
        <v>1527</v>
      </c>
      <c r="CLP4" s="1" t="s">
        <v>2</v>
      </c>
      <c r="CLQ4" s="1" t="s">
        <v>1528</v>
      </c>
      <c r="CLR4" s="1" t="s">
        <v>1529</v>
      </c>
      <c r="CLS4" s="1" t="s">
        <v>2</v>
      </c>
      <c r="CLT4" s="1" t="s">
        <v>1530</v>
      </c>
      <c r="CLU4" s="1" t="s">
        <v>1531</v>
      </c>
      <c r="CLV4" s="1" t="s">
        <v>2</v>
      </c>
      <c r="CLW4" s="1" t="s">
        <v>1532</v>
      </c>
      <c r="CLX4" s="1" t="s">
        <v>1533</v>
      </c>
      <c r="CLY4" s="1" t="s">
        <v>2</v>
      </c>
      <c r="CLZ4" s="1" t="s">
        <v>1534</v>
      </c>
      <c r="CMA4" s="1" t="s">
        <v>1535</v>
      </c>
      <c r="CMB4" s="1" t="s">
        <v>2</v>
      </c>
      <c r="CMC4" s="1" t="s">
        <v>1536</v>
      </c>
      <c r="CMD4" s="1" t="s">
        <v>1537</v>
      </c>
      <c r="CME4" s="1" t="s">
        <v>2</v>
      </c>
      <c r="CMF4" s="1" t="s">
        <v>1538</v>
      </c>
      <c r="CMG4" s="2" t="s">
        <v>1539</v>
      </c>
      <c r="CMH4" s="1" t="s">
        <v>2</v>
      </c>
      <c r="CMI4" s="1" t="s">
        <v>1540</v>
      </c>
      <c r="CMJ4" s="1" t="s">
        <v>1541</v>
      </c>
      <c r="CMK4" s="1" t="s">
        <v>2</v>
      </c>
      <c r="CML4" s="1" t="s">
        <v>1542</v>
      </c>
      <c r="CMM4" s="1" t="s">
        <v>1543</v>
      </c>
      <c r="CMN4" s="1" t="s">
        <v>2</v>
      </c>
      <c r="CMO4" s="1" t="s">
        <v>1544</v>
      </c>
      <c r="CMP4" s="1" t="s">
        <v>1545</v>
      </c>
      <c r="CMQ4" s="1" t="s">
        <v>2</v>
      </c>
      <c r="CMR4" s="1" t="s">
        <v>1546</v>
      </c>
      <c r="CMS4" s="1" t="s">
        <v>1547</v>
      </c>
      <c r="CMT4" s="1" t="s">
        <v>2</v>
      </c>
      <c r="CMU4" s="1" t="s">
        <v>1548</v>
      </c>
      <c r="CMV4" s="1" t="s">
        <v>1549</v>
      </c>
      <c r="CMW4" s="1" t="s">
        <v>2</v>
      </c>
      <c r="CMX4" s="1" t="s">
        <v>1550</v>
      </c>
      <c r="CMY4" s="1" t="s">
        <v>1551</v>
      </c>
      <c r="CMZ4" s="1" t="s">
        <v>2</v>
      </c>
      <c r="CNA4" s="1" t="s">
        <v>1552</v>
      </c>
      <c r="CNB4" s="1" t="s">
        <v>1553</v>
      </c>
      <c r="CNC4" s="1" t="s">
        <v>2</v>
      </c>
      <c r="CND4" s="1" t="s">
        <v>1554</v>
      </c>
      <c r="CNE4" s="1" t="s">
        <v>1555</v>
      </c>
      <c r="CNF4" s="1" t="s">
        <v>2</v>
      </c>
      <c r="CNG4" s="1" t="s">
        <v>1556</v>
      </c>
      <c r="CNH4" s="1" t="s">
        <v>1557</v>
      </c>
      <c r="CNI4" s="1" t="s">
        <v>2</v>
      </c>
      <c r="CNJ4" s="1" t="s">
        <v>1558</v>
      </c>
      <c r="CNK4" s="2" t="s">
        <v>1559</v>
      </c>
      <c r="CNL4" s="1" t="s">
        <v>2</v>
      </c>
      <c r="CNM4" s="1" t="s">
        <v>1560</v>
      </c>
      <c r="CNN4" s="1" t="s">
        <v>1561</v>
      </c>
      <c r="CNO4" s="1" t="s">
        <v>2</v>
      </c>
      <c r="CNP4" s="1" t="s">
        <v>1562</v>
      </c>
      <c r="CNQ4" s="1" t="s">
        <v>1563</v>
      </c>
      <c r="CNR4" s="1" t="s">
        <v>2</v>
      </c>
      <c r="CNS4" s="1" t="s">
        <v>1564</v>
      </c>
      <c r="CNT4" s="1" t="s">
        <v>1565</v>
      </c>
      <c r="CNU4" s="1" t="s">
        <v>2</v>
      </c>
      <c r="CNV4" s="1" t="s">
        <v>1566</v>
      </c>
      <c r="CNW4" s="1" t="s">
        <v>1567</v>
      </c>
      <c r="CNX4" s="1" t="s">
        <v>2</v>
      </c>
      <c r="CNY4" s="1" t="s">
        <v>1568</v>
      </c>
      <c r="CNZ4" s="1" t="s">
        <v>1569</v>
      </c>
      <c r="COA4" s="1" t="s">
        <v>2</v>
      </c>
      <c r="COB4" s="1" t="s">
        <v>1570</v>
      </c>
      <c r="COC4" s="1" t="s">
        <v>1571</v>
      </c>
      <c r="COD4" s="1" t="s">
        <v>2</v>
      </c>
      <c r="COE4" s="1" t="s">
        <v>274</v>
      </c>
      <c r="COF4" s="1" t="s">
        <v>1572</v>
      </c>
      <c r="COG4" s="1" t="s">
        <v>2</v>
      </c>
      <c r="COH4" s="1" t="s">
        <v>1573</v>
      </c>
      <c r="COI4" s="1" t="s">
        <v>1574</v>
      </c>
      <c r="COJ4" s="1" t="s">
        <v>2</v>
      </c>
      <c r="COK4" s="1" t="s">
        <v>1575</v>
      </c>
      <c r="COL4" s="1" t="s">
        <v>1576</v>
      </c>
      <c r="COM4" s="1" t="s">
        <v>2</v>
      </c>
      <c r="CON4" s="1" t="s">
        <v>1577</v>
      </c>
      <c r="COO4" s="2" t="s">
        <v>1578</v>
      </c>
      <c r="COP4" s="1" t="s">
        <v>2</v>
      </c>
      <c r="COQ4" s="1" t="s">
        <v>406</v>
      </c>
      <c r="COR4" s="1" t="s">
        <v>1579</v>
      </c>
      <c r="COS4" s="1" t="s">
        <v>2</v>
      </c>
      <c r="COT4" s="1" t="s">
        <v>1580</v>
      </c>
      <c r="COU4" s="1" t="s">
        <v>1581</v>
      </c>
      <c r="COV4" s="1" t="s">
        <v>2</v>
      </c>
      <c r="COW4" s="1" t="s">
        <v>1582</v>
      </c>
      <c r="COX4" s="1" t="s">
        <v>64</v>
      </c>
      <c r="COY4" s="1" t="s">
        <v>2</v>
      </c>
      <c r="COZ4" s="1" t="s">
        <v>1583</v>
      </c>
      <c r="CPA4" s="1" t="s">
        <v>1584</v>
      </c>
      <c r="CPB4" s="1" t="s">
        <v>2</v>
      </c>
      <c r="CPC4" s="1" t="s">
        <v>1585</v>
      </c>
      <c r="CPD4" s="1" t="s">
        <v>1301</v>
      </c>
      <c r="CPE4" s="1" t="s">
        <v>2</v>
      </c>
      <c r="CPF4" s="1" t="s">
        <v>153</v>
      </c>
      <c r="CPG4" s="1" t="s">
        <v>1586</v>
      </c>
      <c r="CPH4" s="1" t="s">
        <v>2</v>
      </c>
      <c r="CPI4" s="1" t="s">
        <v>1587</v>
      </c>
      <c r="CPJ4" s="1" t="s">
        <v>1588</v>
      </c>
      <c r="CPK4" s="1" t="s">
        <v>2</v>
      </c>
      <c r="CPL4" s="1" t="s">
        <v>1589</v>
      </c>
      <c r="CPM4" s="1" t="s">
        <v>1590</v>
      </c>
      <c r="CPN4" s="1" t="s">
        <v>2</v>
      </c>
      <c r="CPO4" s="1" t="s">
        <v>1591</v>
      </c>
      <c r="CPP4" s="1" t="s">
        <v>1592</v>
      </c>
      <c r="CPQ4" s="1" t="s">
        <v>2</v>
      </c>
      <c r="CPR4" s="1" t="s">
        <v>1593</v>
      </c>
      <c r="CPS4" s="2" t="s">
        <v>1594</v>
      </c>
      <c r="CPT4" s="1" t="s">
        <v>2</v>
      </c>
      <c r="CPU4" s="1" t="s">
        <v>1595</v>
      </c>
      <c r="CPV4" s="1" t="s">
        <v>1596</v>
      </c>
      <c r="CPW4" s="1" t="s">
        <v>2</v>
      </c>
      <c r="CPX4" s="1" t="s">
        <v>1597</v>
      </c>
      <c r="CPY4" s="1" t="s">
        <v>1598</v>
      </c>
      <c r="CPZ4" s="1" t="s">
        <v>2</v>
      </c>
      <c r="CQA4" s="1" t="s">
        <v>1599</v>
      </c>
      <c r="CQB4" s="1" t="s">
        <v>1600</v>
      </c>
      <c r="CQC4" s="1" t="s">
        <v>2</v>
      </c>
      <c r="CQD4" s="1" t="s">
        <v>1552</v>
      </c>
      <c r="CQE4" s="1" t="s">
        <v>1601</v>
      </c>
      <c r="CQF4" s="1" t="s">
        <v>2</v>
      </c>
      <c r="CQG4" s="1" t="s">
        <v>1554</v>
      </c>
      <c r="CQH4" s="1" t="s">
        <v>1602</v>
      </c>
      <c r="CQI4" s="1" t="s">
        <v>2</v>
      </c>
      <c r="CQJ4" s="1" t="s">
        <v>1603</v>
      </c>
      <c r="CQK4" s="1" t="s">
        <v>1604</v>
      </c>
      <c r="CQL4" s="1" t="s">
        <v>2</v>
      </c>
      <c r="CQM4" s="1" t="s">
        <v>1605</v>
      </c>
      <c r="CQN4" s="1" t="s">
        <v>1606</v>
      </c>
      <c r="CQO4" s="1" t="s">
        <v>2</v>
      </c>
      <c r="CQP4" s="1" t="s">
        <v>1607</v>
      </c>
      <c r="CQQ4" s="1" t="s">
        <v>1608</v>
      </c>
      <c r="CQR4" s="1" t="s">
        <v>2</v>
      </c>
      <c r="CQS4" s="1" t="s">
        <v>1540</v>
      </c>
      <c r="CQT4" s="1" t="s">
        <v>1609</v>
      </c>
      <c r="CQU4" s="1" t="s">
        <v>2</v>
      </c>
      <c r="CQV4" s="1" t="s">
        <v>1550</v>
      </c>
      <c r="CQW4" s="2" t="s">
        <v>1610</v>
      </c>
      <c r="CQX4" s="1" t="s">
        <v>2</v>
      </c>
      <c r="CQY4" s="1" t="s">
        <v>1611</v>
      </c>
      <c r="CQZ4" s="1" t="s">
        <v>1612</v>
      </c>
      <c r="CRA4" s="1" t="s">
        <v>2</v>
      </c>
      <c r="CRB4" s="1" t="s">
        <v>1613</v>
      </c>
      <c r="CRC4" s="1" t="s">
        <v>1614</v>
      </c>
      <c r="CRD4" s="1" t="s">
        <v>2</v>
      </c>
      <c r="CRE4" s="1" t="s">
        <v>1538</v>
      </c>
      <c r="CRF4" s="1" t="s">
        <v>975</v>
      </c>
      <c r="CRG4" s="1" t="s">
        <v>2</v>
      </c>
      <c r="CRH4" s="1" t="s">
        <v>1615</v>
      </c>
      <c r="CRI4" s="1" t="s">
        <v>1616</v>
      </c>
      <c r="CRJ4" s="1" t="s">
        <v>2</v>
      </c>
      <c r="CRK4" s="1" t="s">
        <v>1617</v>
      </c>
      <c r="CRL4" s="1" t="s">
        <v>1618</v>
      </c>
      <c r="CRM4" s="1" t="s">
        <v>2</v>
      </c>
      <c r="CRN4" s="1" t="s">
        <v>1619</v>
      </c>
      <c r="CRO4" s="1" t="s">
        <v>1620</v>
      </c>
      <c r="CRP4" s="1" t="s">
        <v>2</v>
      </c>
      <c r="CRQ4" s="1" t="s">
        <v>1621</v>
      </c>
      <c r="CRR4" s="1" t="s">
        <v>1622</v>
      </c>
      <c r="CRS4" s="1" t="s">
        <v>2</v>
      </c>
      <c r="CRT4" s="1" t="s">
        <v>1623</v>
      </c>
      <c r="CRU4" s="1" t="s">
        <v>1624</v>
      </c>
      <c r="CRV4" s="1" t="s">
        <v>2</v>
      </c>
      <c r="CRW4" s="1" t="s">
        <v>1625</v>
      </c>
      <c r="CRX4" s="1" t="s">
        <v>1626</v>
      </c>
      <c r="CRY4" s="1" t="s">
        <v>2</v>
      </c>
      <c r="CRZ4" s="1" t="s">
        <v>1548</v>
      </c>
      <c r="CSA4" s="2" t="s">
        <v>1627</v>
      </c>
      <c r="CSB4" s="1" t="s">
        <v>2</v>
      </c>
      <c r="CSC4" s="1" t="s">
        <v>1548</v>
      </c>
      <c r="CSD4" s="1" t="s">
        <v>1628</v>
      </c>
      <c r="CSE4" s="1" t="s">
        <v>2</v>
      </c>
      <c r="CSF4" s="1" t="s">
        <v>1629</v>
      </c>
      <c r="CSG4" s="1" t="s">
        <v>1630</v>
      </c>
      <c r="CSH4" s="1" t="s">
        <v>2</v>
      </c>
      <c r="CSI4" s="1" t="s">
        <v>1631</v>
      </c>
      <c r="CSJ4" s="1" t="s">
        <v>1632</v>
      </c>
      <c r="CSK4" s="1" t="s">
        <v>2</v>
      </c>
      <c r="CSL4" s="1" t="s">
        <v>1633</v>
      </c>
      <c r="CSM4" s="1" t="s">
        <v>1634</v>
      </c>
      <c r="CSN4" s="1" t="s">
        <v>2</v>
      </c>
      <c r="CSO4" s="1" t="s">
        <v>1635</v>
      </c>
      <c r="CSP4" s="1" t="s">
        <v>1636</v>
      </c>
      <c r="CSQ4" s="1" t="s">
        <v>2</v>
      </c>
      <c r="CSR4" s="1" t="s">
        <v>1637</v>
      </c>
      <c r="CSS4" s="1" t="s">
        <v>1638</v>
      </c>
      <c r="CST4" s="1" t="s">
        <v>2</v>
      </c>
      <c r="CSU4" s="1" t="s">
        <v>1639</v>
      </c>
      <c r="CSV4" s="1" t="s">
        <v>1640</v>
      </c>
      <c r="CSW4" s="1" t="s">
        <v>2</v>
      </c>
      <c r="CSX4" s="1" t="s">
        <v>1641</v>
      </c>
      <c r="CSY4" s="1" t="s">
        <v>1642</v>
      </c>
      <c r="CSZ4" s="1" t="s">
        <v>2</v>
      </c>
      <c r="CTA4" s="1" t="s">
        <v>440</v>
      </c>
      <c r="CTB4" s="1" t="s">
        <v>1643</v>
      </c>
      <c r="CTC4" s="1" t="s">
        <v>2</v>
      </c>
      <c r="CTD4" s="1" t="s">
        <v>1605</v>
      </c>
      <c r="CTE4" s="2" t="s">
        <v>1644</v>
      </c>
      <c r="CTF4" s="1" t="s">
        <v>2</v>
      </c>
      <c r="CTG4" s="1" t="s">
        <v>1546</v>
      </c>
      <c r="CTH4" s="1" t="s">
        <v>1645</v>
      </c>
      <c r="CTI4" s="1" t="s">
        <v>2</v>
      </c>
      <c r="CTJ4" s="1" t="s">
        <v>253</v>
      </c>
      <c r="CTK4" s="1" t="s">
        <v>1646</v>
      </c>
      <c r="CTL4" s="1" t="s">
        <v>2</v>
      </c>
      <c r="CTM4" s="1" t="s">
        <v>1647</v>
      </c>
      <c r="CTN4" s="1" t="s">
        <v>1648</v>
      </c>
      <c r="CTO4" s="1" t="s">
        <v>2</v>
      </c>
      <c r="CTP4" s="1" t="s">
        <v>1649</v>
      </c>
      <c r="CTQ4" s="1" t="s">
        <v>1650</v>
      </c>
      <c r="CTR4" s="1" t="s">
        <v>2</v>
      </c>
      <c r="CTS4" s="1" t="s">
        <v>1651</v>
      </c>
      <c r="CTT4" s="1" t="s">
        <v>1652</v>
      </c>
      <c r="CTU4" s="1" t="s">
        <v>2</v>
      </c>
      <c r="CTV4" s="1" t="s">
        <v>1653</v>
      </c>
      <c r="CTW4" s="1" t="s">
        <v>1654</v>
      </c>
      <c r="CTX4" s="1" t="s">
        <v>2</v>
      </c>
      <c r="CTY4" s="1" t="s">
        <v>1655</v>
      </c>
      <c r="CTZ4" s="1" t="s">
        <v>1656</v>
      </c>
      <c r="CUA4" s="1" t="s">
        <v>2</v>
      </c>
      <c r="CUB4" s="1" t="s">
        <v>1657</v>
      </c>
      <c r="CUC4" s="1" t="s">
        <v>1658</v>
      </c>
      <c r="CUD4" s="1" t="s">
        <v>2</v>
      </c>
      <c r="CUE4" s="1" t="s">
        <v>1659</v>
      </c>
      <c r="CUF4" s="1" t="s">
        <v>1660</v>
      </c>
      <c r="CUG4" s="1" t="s">
        <v>2</v>
      </c>
      <c r="CUH4" s="1" t="s">
        <v>1589</v>
      </c>
      <c r="CUI4" s="2" t="s">
        <v>1661</v>
      </c>
      <c r="CUJ4" s="1" t="s">
        <v>2</v>
      </c>
      <c r="CUK4" s="1" t="s">
        <v>1662</v>
      </c>
      <c r="CUL4" s="1" t="s">
        <v>1663</v>
      </c>
      <c r="CUM4" s="1" t="s">
        <v>2</v>
      </c>
      <c r="CUN4" s="1" t="s">
        <v>1664</v>
      </c>
      <c r="CUO4" s="1" t="s">
        <v>1665</v>
      </c>
      <c r="CUP4" s="1" t="s">
        <v>2</v>
      </c>
      <c r="CUQ4" s="1" t="s">
        <v>1666</v>
      </c>
      <c r="CUR4" s="1" t="s">
        <v>1667</v>
      </c>
      <c r="CUS4" s="1" t="s">
        <v>2</v>
      </c>
      <c r="CUT4" s="1" t="s">
        <v>1605</v>
      </c>
      <c r="CUU4" s="1" t="s">
        <v>1668</v>
      </c>
      <c r="CUV4" s="1" t="s">
        <v>2</v>
      </c>
      <c r="CUW4" s="1" t="s">
        <v>1629</v>
      </c>
      <c r="CUX4" s="1" t="s">
        <v>1669</v>
      </c>
      <c r="CUY4" s="1" t="s">
        <v>2</v>
      </c>
      <c r="CUZ4" s="1" t="s">
        <v>1670</v>
      </c>
      <c r="CVA4" s="1" t="s">
        <v>1671</v>
      </c>
      <c r="CVB4" s="1" t="s">
        <v>2</v>
      </c>
      <c r="CVC4" s="1" t="s">
        <v>1672</v>
      </c>
      <c r="CVD4" s="1" t="s">
        <v>1673</v>
      </c>
      <c r="CVE4" s="1" t="s">
        <v>2</v>
      </c>
      <c r="CVF4" s="1" t="s">
        <v>1674</v>
      </c>
      <c r="CVG4" s="1" t="s">
        <v>1675</v>
      </c>
      <c r="CVH4" s="1" t="s">
        <v>2</v>
      </c>
      <c r="CVI4" s="1" t="s">
        <v>1676</v>
      </c>
      <c r="CVJ4" s="1" t="s">
        <v>1677</v>
      </c>
      <c r="CVK4" s="1" t="s">
        <v>2</v>
      </c>
      <c r="CVL4" s="1" t="s">
        <v>1678</v>
      </c>
      <c r="CVM4" s="2" t="s">
        <v>1679</v>
      </c>
      <c r="CVN4" s="1" t="s">
        <v>2</v>
      </c>
      <c r="CVO4" s="1" t="s">
        <v>1680</v>
      </c>
      <c r="CVP4" s="1" t="s">
        <v>1681</v>
      </c>
      <c r="CVQ4" s="1" t="s">
        <v>2</v>
      </c>
      <c r="CVR4" s="1" t="s">
        <v>80</v>
      </c>
      <c r="CVS4" s="1" t="s">
        <v>1682</v>
      </c>
      <c r="CVT4" s="1" t="s">
        <v>2</v>
      </c>
      <c r="CVU4" s="1" t="s">
        <v>1683</v>
      </c>
      <c r="CVV4" s="1" t="s">
        <v>1684</v>
      </c>
      <c r="CVW4" s="1" t="s">
        <v>2</v>
      </c>
      <c r="CVX4" s="1" t="s">
        <v>1685</v>
      </c>
      <c r="CVY4" s="1" t="s">
        <v>1686</v>
      </c>
      <c r="CVZ4" s="1" t="s">
        <v>2</v>
      </c>
      <c r="CWA4" s="1" t="s">
        <v>1687</v>
      </c>
      <c r="CWB4" s="1" t="s">
        <v>1688</v>
      </c>
      <c r="CWC4" s="1" t="s">
        <v>2</v>
      </c>
      <c r="CWD4" s="1" t="s">
        <v>1689</v>
      </c>
      <c r="CWE4" s="1" t="s">
        <v>1690</v>
      </c>
      <c r="CWF4" s="1" t="s">
        <v>2</v>
      </c>
      <c r="CWG4" s="1" t="s">
        <v>1691</v>
      </c>
      <c r="CWH4" s="1" t="s">
        <v>1692</v>
      </c>
      <c r="CWI4" s="1" t="s">
        <v>2</v>
      </c>
      <c r="CWJ4" s="1" t="s">
        <v>1680</v>
      </c>
      <c r="CWK4" s="1" t="s">
        <v>1693</v>
      </c>
      <c r="CWL4" s="1" t="s">
        <v>2</v>
      </c>
      <c r="CWM4" s="1" t="s">
        <v>1694</v>
      </c>
      <c r="CWN4" s="1" t="s">
        <v>1695</v>
      </c>
      <c r="CWO4" s="1" t="s">
        <v>2</v>
      </c>
      <c r="CWP4" s="1" t="s">
        <v>1696</v>
      </c>
      <c r="CWQ4" s="2" t="s">
        <v>1697</v>
      </c>
      <c r="CWR4" s="1" t="s">
        <v>2</v>
      </c>
      <c r="CWS4" s="1" t="s">
        <v>1698</v>
      </c>
      <c r="CWT4" s="1" t="s">
        <v>1699</v>
      </c>
      <c r="CWU4" s="1" t="s">
        <v>2</v>
      </c>
      <c r="CWV4" s="1" t="s">
        <v>1447</v>
      </c>
      <c r="CWW4" s="1" t="s">
        <v>1700</v>
      </c>
      <c r="CWX4" s="1" t="s">
        <v>2</v>
      </c>
      <c r="CWY4" s="1" t="s">
        <v>1701</v>
      </c>
      <c r="CWZ4" s="1" t="s">
        <v>1702</v>
      </c>
      <c r="CXA4" s="1" t="s">
        <v>2</v>
      </c>
      <c r="CXB4" s="1" t="s">
        <v>1703</v>
      </c>
      <c r="CXC4" s="1" t="s">
        <v>1704</v>
      </c>
      <c r="CXD4" s="1" t="s">
        <v>2</v>
      </c>
      <c r="CXE4" s="1" t="s">
        <v>1705</v>
      </c>
      <c r="CXF4" s="1" t="s">
        <v>1706</v>
      </c>
      <c r="CXG4" s="1" t="s">
        <v>2</v>
      </c>
      <c r="CXH4" s="1" t="s">
        <v>1707</v>
      </c>
      <c r="CXI4" s="1" t="s">
        <v>1708</v>
      </c>
      <c r="CXJ4" s="1" t="s">
        <v>2</v>
      </c>
      <c r="CXK4" s="1" t="s">
        <v>1709</v>
      </c>
      <c r="CXL4" s="1" t="s">
        <v>1710</v>
      </c>
      <c r="CXM4" s="1" t="s">
        <v>2</v>
      </c>
      <c r="CXN4" s="1" t="s">
        <v>1711</v>
      </c>
      <c r="CXO4" s="1" t="s">
        <v>1712</v>
      </c>
      <c r="CXP4" s="1" t="s">
        <v>2</v>
      </c>
      <c r="CXQ4" s="1" t="s">
        <v>1713</v>
      </c>
      <c r="CXR4" s="1" t="s">
        <v>1714</v>
      </c>
      <c r="CXS4" s="1" t="s">
        <v>2</v>
      </c>
      <c r="CXT4" s="1" t="s">
        <v>1715</v>
      </c>
      <c r="CXU4" s="2" t="s">
        <v>1716</v>
      </c>
      <c r="CXV4" s="1" t="s">
        <v>2</v>
      </c>
      <c r="CXW4" s="1" t="s">
        <v>1717</v>
      </c>
      <c r="CXX4" s="1" t="s">
        <v>1718</v>
      </c>
      <c r="CXY4" s="1" t="s">
        <v>2</v>
      </c>
      <c r="CXZ4" s="1" t="s">
        <v>1719</v>
      </c>
      <c r="CYA4" s="1" t="s">
        <v>1720</v>
      </c>
      <c r="CYB4" s="1" t="s">
        <v>2</v>
      </c>
      <c r="CYC4" s="1" t="s">
        <v>1721</v>
      </c>
      <c r="CYD4" s="1" t="s">
        <v>1722</v>
      </c>
      <c r="CYE4" s="1" t="s">
        <v>2</v>
      </c>
      <c r="CYF4" s="1" t="s">
        <v>1723</v>
      </c>
      <c r="CYG4" s="1" t="s">
        <v>1724</v>
      </c>
      <c r="CYH4" s="1" t="s">
        <v>2</v>
      </c>
      <c r="CYI4" s="1" t="s">
        <v>1725</v>
      </c>
      <c r="CYJ4" s="1" t="s">
        <v>1726</v>
      </c>
      <c r="CYK4" s="1" t="s">
        <v>2</v>
      </c>
      <c r="CYL4" s="1" t="s">
        <v>1727</v>
      </c>
      <c r="CYM4" s="1" t="s">
        <v>1728</v>
      </c>
      <c r="CYN4" s="1" t="s">
        <v>2</v>
      </c>
      <c r="CYO4" s="1" t="s">
        <v>1729</v>
      </c>
      <c r="CYP4" s="1" t="s">
        <v>1730</v>
      </c>
      <c r="CYQ4" s="1" t="s">
        <v>2</v>
      </c>
      <c r="CYR4" s="1" t="s">
        <v>1731</v>
      </c>
      <c r="CYS4" s="1" t="s">
        <v>1732</v>
      </c>
      <c r="CYT4" s="1" t="s">
        <v>2</v>
      </c>
      <c r="CYU4" s="1" t="s">
        <v>1733</v>
      </c>
      <c r="CYV4" s="1" t="s">
        <v>1734</v>
      </c>
      <c r="CYW4" s="1" t="s">
        <v>2</v>
      </c>
      <c r="CYX4" s="1" t="s">
        <v>101</v>
      </c>
      <c r="CYY4" s="2" t="s">
        <v>1735</v>
      </c>
      <c r="CYZ4" s="1" t="s">
        <v>2</v>
      </c>
      <c r="CZA4" s="1" t="s">
        <v>1736</v>
      </c>
      <c r="CZB4" s="1" t="s">
        <v>1737</v>
      </c>
      <c r="CZC4" s="1" t="s">
        <v>2</v>
      </c>
      <c r="CZD4" s="1" t="s">
        <v>1738</v>
      </c>
      <c r="CZE4" s="1" t="s">
        <v>1739</v>
      </c>
      <c r="CZF4" s="1" t="s">
        <v>2</v>
      </c>
      <c r="CZG4" s="1" t="s">
        <v>1740</v>
      </c>
      <c r="CZH4" s="1" t="s">
        <v>775</v>
      </c>
      <c r="CZI4" s="1" t="s">
        <v>2</v>
      </c>
      <c r="CZJ4" s="1" t="s">
        <v>1741</v>
      </c>
      <c r="CZK4" s="1" t="s">
        <v>1742</v>
      </c>
      <c r="CZL4" s="1" t="s">
        <v>2</v>
      </c>
      <c r="CZM4" s="1" t="s">
        <v>1743</v>
      </c>
      <c r="CZN4" s="1" t="s">
        <v>1744</v>
      </c>
      <c r="CZO4" s="1" t="s">
        <v>2</v>
      </c>
      <c r="CZP4" s="1" t="s">
        <v>1745</v>
      </c>
      <c r="CZQ4" s="1" t="s">
        <v>1746</v>
      </c>
      <c r="CZR4" s="1" t="s">
        <v>2</v>
      </c>
      <c r="CZS4" s="1" t="s">
        <v>36</v>
      </c>
      <c r="CZT4" s="1" t="s">
        <v>1747</v>
      </c>
      <c r="CZU4" s="1" t="s">
        <v>2</v>
      </c>
      <c r="CZV4" s="1" t="s">
        <v>1748</v>
      </c>
      <c r="CZW4" s="1" t="s">
        <v>1749</v>
      </c>
      <c r="CZX4" s="1" t="s">
        <v>2</v>
      </c>
      <c r="CZY4" s="1" t="s">
        <v>1750</v>
      </c>
      <c r="CZZ4" s="1" t="s">
        <v>1751</v>
      </c>
      <c r="DAA4" s="1" t="s">
        <v>2</v>
      </c>
      <c r="DAB4" s="1" t="s">
        <v>1752</v>
      </c>
      <c r="DAC4" s="2" t="s">
        <v>1753</v>
      </c>
      <c r="DAD4" s="1" t="s">
        <v>2</v>
      </c>
      <c r="DAE4" s="1" t="s">
        <v>1754</v>
      </c>
      <c r="DAF4" s="1" t="s">
        <v>1755</v>
      </c>
      <c r="DAG4" s="1" t="s">
        <v>2</v>
      </c>
      <c r="DAH4" s="1" t="s">
        <v>1756</v>
      </c>
      <c r="DAI4" s="1" t="s">
        <v>1757</v>
      </c>
      <c r="DAJ4" s="1" t="s">
        <v>2</v>
      </c>
      <c r="DAK4" s="1" t="s">
        <v>1758</v>
      </c>
      <c r="DAL4" s="1" t="s">
        <v>1759</v>
      </c>
      <c r="DAM4" s="1" t="s">
        <v>2</v>
      </c>
      <c r="DAN4" s="1" t="s">
        <v>1760</v>
      </c>
      <c r="DAO4" s="1" t="s">
        <v>1761</v>
      </c>
      <c r="DAP4" s="1" t="s">
        <v>2</v>
      </c>
      <c r="DAQ4" s="1" t="s">
        <v>1762</v>
      </c>
      <c r="DAR4" s="1" t="s">
        <v>1763</v>
      </c>
      <c r="DAS4" s="1" t="s">
        <v>2</v>
      </c>
      <c r="DAT4" s="1" t="s">
        <v>1764</v>
      </c>
      <c r="DAU4" s="1" t="s">
        <v>1765</v>
      </c>
      <c r="DAV4" s="1" t="s">
        <v>2</v>
      </c>
      <c r="DAW4" s="1" t="s">
        <v>1766</v>
      </c>
      <c r="DAX4" s="2" t="s">
        <v>1767</v>
      </c>
    </row>
    <row r="8" spans="4:2754">
      <c r="D8" s="1"/>
    </row>
    <row r="9" spans="4:2754">
      <c r="D9" s="1"/>
    </row>
    <row r="10" spans="4:2754">
      <c r="D10" s="1"/>
    </row>
    <row r="11" spans="4:2754">
      <c r="D11" s="1"/>
    </row>
    <row r="12" spans="4:2754">
      <c r="D12" s="1"/>
    </row>
    <row r="13" spans="4:2754">
      <c r="D13" s="1"/>
    </row>
    <row r="14" spans="4:2754">
      <c r="D14" s="1"/>
    </row>
    <row r="15" spans="4:2754">
      <c r="D15" s="1"/>
    </row>
    <row r="16" spans="4:2754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  <row r="23" spans="4:4">
      <c r="D23" s="1"/>
    </row>
    <row r="24" spans="4:4">
      <c r="D24" s="1"/>
    </row>
    <row r="25" spans="4:4">
      <c r="D25" s="1"/>
    </row>
    <row r="26" spans="4:4">
      <c r="D26" s="1"/>
    </row>
    <row r="27" spans="4:4">
      <c r="D27" s="1"/>
    </row>
    <row r="28" spans="4:4">
      <c r="D28" s="1"/>
    </row>
    <row r="29" spans="4:4">
      <c r="D29" s="1"/>
    </row>
    <row r="30" spans="4:4">
      <c r="D30" s="1"/>
    </row>
    <row r="31" spans="4:4">
      <c r="D31" s="1"/>
    </row>
    <row r="32" spans="4:4">
      <c r="D32" s="1"/>
    </row>
    <row r="33" spans="4:4">
      <c r="D33" s="1"/>
    </row>
    <row r="34" spans="4:4">
      <c r="D34" s="1"/>
    </row>
    <row r="35" spans="4:4">
      <c r="D35" s="1"/>
    </row>
    <row r="36" spans="4:4">
      <c r="D36" s="1"/>
    </row>
    <row r="37" spans="4:4" ht="17.25" thickBot="1">
      <c r="D37" s="2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 ht="17.25" thickBot="1">
      <c r="D67" s="2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 ht="17.25" thickBot="1">
      <c r="D97" s="2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 ht="17.25" thickBot="1">
      <c r="D127" s="2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 ht="17.25" thickBot="1">
      <c r="D157" s="2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 ht="17.25" thickBot="1">
      <c r="D187" s="2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 ht="17.25" thickBot="1">
      <c r="D217" s="2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 ht="17.25" thickBot="1">
      <c r="D247" s="2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 ht="17.25" thickBot="1">
      <c r="D277" s="2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 ht="17.25" thickBot="1">
      <c r="D307" s="2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 ht="17.25" thickBot="1">
      <c r="D337" s="2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 ht="17.25" thickBot="1">
      <c r="D367" s="2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4:4">
      <c r="D385" s="1"/>
    </row>
    <row r="386" spans="4:4">
      <c r="D386" s="1"/>
    </row>
    <row r="387" spans="4:4">
      <c r="D387" s="1"/>
    </row>
    <row r="388" spans="4:4">
      <c r="D388" s="1"/>
    </row>
    <row r="389" spans="4:4">
      <c r="D389" s="1"/>
    </row>
    <row r="390" spans="4:4">
      <c r="D390" s="1"/>
    </row>
    <row r="391" spans="4:4">
      <c r="D391" s="1"/>
    </row>
    <row r="392" spans="4:4">
      <c r="D392" s="1"/>
    </row>
    <row r="393" spans="4:4">
      <c r="D393" s="1"/>
    </row>
    <row r="394" spans="4:4">
      <c r="D394" s="1"/>
    </row>
    <row r="395" spans="4:4">
      <c r="D395" s="1"/>
    </row>
    <row r="396" spans="4:4">
      <c r="D396" s="1"/>
    </row>
    <row r="397" spans="4:4" ht="17.25" thickBot="1">
      <c r="D397" s="2"/>
    </row>
    <row r="398" spans="4:4">
      <c r="D398" s="1"/>
    </row>
    <row r="399" spans="4:4">
      <c r="D399" s="1"/>
    </row>
    <row r="400" spans="4:4">
      <c r="D400" s="1"/>
    </row>
    <row r="401" spans="4:4">
      <c r="D401" s="1"/>
    </row>
    <row r="402" spans="4:4">
      <c r="D402" s="1"/>
    </row>
    <row r="403" spans="4:4">
      <c r="D403" s="1"/>
    </row>
    <row r="404" spans="4:4">
      <c r="D404" s="1"/>
    </row>
    <row r="405" spans="4:4">
      <c r="D405" s="1"/>
    </row>
    <row r="406" spans="4:4">
      <c r="D406" s="1"/>
    </row>
    <row r="407" spans="4:4">
      <c r="D407" s="1"/>
    </row>
    <row r="408" spans="4:4">
      <c r="D408" s="1"/>
    </row>
    <row r="409" spans="4:4">
      <c r="D409" s="1"/>
    </row>
    <row r="410" spans="4:4">
      <c r="D410" s="1"/>
    </row>
    <row r="411" spans="4:4">
      <c r="D411" s="1"/>
    </row>
    <row r="412" spans="4:4">
      <c r="D412" s="1"/>
    </row>
    <row r="413" spans="4:4">
      <c r="D413" s="1"/>
    </row>
    <row r="414" spans="4:4">
      <c r="D414" s="1"/>
    </row>
    <row r="415" spans="4:4">
      <c r="D415" s="1"/>
    </row>
    <row r="416" spans="4:4">
      <c r="D416" s="1"/>
    </row>
    <row r="417" spans="4:4">
      <c r="D417" s="1"/>
    </row>
    <row r="418" spans="4:4">
      <c r="D418" s="1"/>
    </row>
    <row r="419" spans="4:4">
      <c r="D419" s="1"/>
    </row>
    <row r="420" spans="4:4">
      <c r="D420" s="1"/>
    </row>
    <row r="421" spans="4:4">
      <c r="D421" s="1"/>
    </row>
    <row r="422" spans="4:4">
      <c r="D422" s="1"/>
    </row>
    <row r="423" spans="4:4">
      <c r="D423" s="1"/>
    </row>
    <row r="424" spans="4:4">
      <c r="D424" s="1"/>
    </row>
    <row r="425" spans="4:4">
      <c r="D425" s="1"/>
    </row>
    <row r="426" spans="4:4">
      <c r="D426" s="1"/>
    </row>
    <row r="427" spans="4:4" ht="17.25" thickBot="1">
      <c r="D427" s="2"/>
    </row>
    <row r="428" spans="4:4">
      <c r="D428" s="1"/>
    </row>
    <row r="429" spans="4:4">
      <c r="D429" s="1"/>
    </row>
    <row r="430" spans="4:4">
      <c r="D430" s="1"/>
    </row>
    <row r="431" spans="4:4">
      <c r="D431" s="1"/>
    </row>
    <row r="432" spans="4:4">
      <c r="D432" s="1"/>
    </row>
    <row r="433" spans="4:4">
      <c r="D433" s="1"/>
    </row>
    <row r="434" spans="4:4">
      <c r="D434" s="1"/>
    </row>
    <row r="435" spans="4:4">
      <c r="D435" s="1"/>
    </row>
    <row r="436" spans="4:4">
      <c r="D436" s="1"/>
    </row>
    <row r="437" spans="4:4">
      <c r="D437" s="1"/>
    </row>
    <row r="438" spans="4:4">
      <c r="D438" s="1"/>
    </row>
    <row r="439" spans="4:4">
      <c r="D439" s="1"/>
    </row>
    <row r="440" spans="4:4">
      <c r="D440" s="1"/>
    </row>
    <row r="441" spans="4:4">
      <c r="D441" s="1"/>
    </row>
    <row r="442" spans="4:4">
      <c r="D442" s="1"/>
    </row>
    <row r="443" spans="4:4">
      <c r="D443" s="1"/>
    </row>
    <row r="444" spans="4:4">
      <c r="D444" s="1"/>
    </row>
    <row r="445" spans="4:4">
      <c r="D445" s="1"/>
    </row>
    <row r="446" spans="4:4">
      <c r="D446" s="1"/>
    </row>
    <row r="447" spans="4:4">
      <c r="D447" s="1"/>
    </row>
    <row r="448" spans="4:4">
      <c r="D448" s="1"/>
    </row>
    <row r="449" spans="4:4">
      <c r="D449" s="1"/>
    </row>
    <row r="450" spans="4:4">
      <c r="D450" s="1"/>
    </row>
    <row r="451" spans="4:4">
      <c r="D451" s="1"/>
    </row>
    <row r="452" spans="4:4">
      <c r="D452" s="1"/>
    </row>
    <row r="453" spans="4:4">
      <c r="D453" s="1"/>
    </row>
    <row r="454" spans="4:4">
      <c r="D454" s="1"/>
    </row>
    <row r="455" spans="4:4">
      <c r="D455" s="1"/>
    </row>
    <row r="456" spans="4:4">
      <c r="D456" s="1"/>
    </row>
    <row r="457" spans="4:4" ht="17.25" thickBot="1">
      <c r="D457" s="2"/>
    </row>
    <row r="458" spans="4:4">
      <c r="D458" s="1"/>
    </row>
    <row r="459" spans="4:4">
      <c r="D459" s="1"/>
    </row>
    <row r="460" spans="4:4">
      <c r="D460" s="1"/>
    </row>
    <row r="461" spans="4:4">
      <c r="D461" s="1"/>
    </row>
    <row r="462" spans="4:4">
      <c r="D462" s="1"/>
    </row>
    <row r="463" spans="4:4">
      <c r="D463" s="1"/>
    </row>
    <row r="464" spans="4:4">
      <c r="D464" s="1"/>
    </row>
    <row r="465" spans="4:4">
      <c r="D465" s="1"/>
    </row>
    <row r="466" spans="4:4">
      <c r="D466" s="1"/>
    </row>
    <row r="467" spans="4:4">
      <c r="D467" s="1"/>
    </row>
    <row r="468" spans="4:4">
      <c r="D468" s="1"/>
    </row>
    <row r="469" spans="4:4">
      <c r="D469" s="1"/>
    </row>
    <row r="470" spans="4:4">
      <c r="D470" s="1"/>
    </row>
    <row r="471" spans="4:4">
      <c r="D471" s="1"/>
    </row>
    <row r="472" spans="4:4">
      <c r="D472" s="1"/>
    </row>
    <row r="473" spans="4:4">
      <c r="D473" s="1"/>
    </row>
    <row r="474" spans="4:4">
      <c r="D474" s="1"/>
    </row>
    <row r="475" spans="4:4">
      <c r="D475" s="1"/>
    </row>
    <row r="476" spans="4:4">
      <c r="D476" s="1"/>
    </row>
    <row r="477" spans="4:4">
      <c r="D477" s="1"/>
    </row>
    <row r="478" spans="4:4">
      <c r="D478" s="1"/>
    </row>
    <row r="479" spans="4:4">
      <c r="D479" s="1"/>
    </row>
    <row r="480" spans="4:4">
      <c r="D480" s="1"/>
    </row>
    <row r="481" spans="4:4">
      <c r="D481" s="1"/>
    </row>
    <row r="482" spans="4:4">
      <c r="D482" s="1"/>
    </row>
    <row r="483" spans="4:4">
      <c r="D483" s="1"/>
    </row>
    <row r="484" spans="4:4">
      <c r="D484" s="1"/>
    </row>
    <row r="485" spans="4:4">
      <c r="D485" s="1"/>
    </row>
    <row r="486" spans="4:4">
      <c r="D486" s="1"/>
    </row>
    <row r="487" spans="4:4" ht="17.25" thickBot="1">
      <c r="D487" s="2"/>
    </row>
    <row r="488" spans="4:4">
      <c r="D488" s="1"/>
    </row>
    <row r="489" spans="4:4">
      <c r="D489" s="1"/>
    </row>
    <row r="490" spans="4:4">
      <c r="D490" s="1"/>
    </row>
    <row r="491" spans="4:4">
      <c r="D491" s="1"/>
    </row>
    <row r="492" spans="4:4">
      <c r="D492" s="1"/>
    </row>
    <row r="493" spans="4:4">
      <c r="D493" s="1"/>
    </row>
    <row r="494" spans="4:4">
      <c r="D494" s="1"/>
    </row>
    <row r="495" spans="4:4">
      <c r="D495" s="1"/>
    </row>
    <row r="496" spans="4:4">
      <c r="D496" s="1"/>
    </row>
    <row r="497" spans="4:4">
      <c r="D497" s="1"/>
    </row>
    <row r="498" spans="4:4">
      <c r="D498" s="1"/>
    </row>
    <row r="499" spans="4:4">
      <c r="D499" s="1"/>
    </row>
    <row r="500" spans="4:4">
      <c r="D500" s="1"/>
    </row>
    <row r="501" spans="4:4">
      <c r="D501" s="1"/>
    </row>
    <row r="502" spans="4:4">
      <c r="D502" s="1"/>
    </row>
    <row r="503" spans="4:4">
      <c r="D503" s="1"/>
    </row>
    <row r="504" spans="4:4">
      <c r="D504" s="1"/>
    </row>
    <row r="505" spans="4:4">
      <c r="D505" s="1"/>
    </row>
    <row r="506" spans="4:4">
      <c r="D506" s="1"/>
    </row>
    <row r="507" spans="4:4">
      <c r="D507" s="1"/>
    </row>
    <row r="508" spans="4:4">
      <c r="D508" s="1"/>
    </row>
    <row r="509" spans="4:4">
      <c r="D509" s="1"/>
    </row>
    <row r="510" spans="4:4">
      <c r="D510" s="1"/>
    </row>
    <row r="511" spans="4:4">
      <c r="D511" s="1"/>
    </row>
    <row r="512" spans="4:4">
      <c r="D512" s="1"/>
    </row>
    <row r="513" spans="4:4">
      <c r="D513" s="1"/>
    </row>
    <row r="514" spans="4:4">
      <c r="D514" s="1"/>
    </row>
    <row r="515" spans="4:4">
      <c r="D515" s="1"/>
    </row>
    <row r="516" spans="4:4">
      <c r="D516" s="1"/>
    </row>
    <row r="517" spans="4:4" ht="17.25" thickBot="1">
      <c r="D517" s="2"/>
    </row>
    <row r="518" spans="4:4">
      <c r="D518" s="1"/>
    </row>
    <row r="519" spans="4:4">
      <c r="D519" s="1"/>
    </row>
    <row r="520" spans="4:4">
      <c r="D520" s="1"/>
    </row>
    <row r="521" spans="4:4">
      <c r="D521" s="1"/>
    </row>
    <row r="522" spans="4:4">
      <c r="D522" s="1"/>
    </row>
    <row r="523" spans="4:4">
      <c r="D523" s="1"/>
    </row>
    <row r="524" spans="4:4">
      <c r="D524" s="1"/>
    </row>
    <row r="525" spans="4:4">
      <c r="D525" s="1"/>
    </row>
    <row r="526" spans="4:4">
      <c r="D526" s="1"/>
    </row>
    <row r="527" spans="4:4">
      <c r="D527" s="1"/>
    </row>
    <row r="528" spans="4:4">
      <c r="D528" s="1"/>
    </row>
    <row r="529" spans="4:4">
      <c r="D529" s="1"/>
    </row>
    <row r="530" spans="4:4">
      <c r="D530" s="1"/>
    </row>
    <row r="531" spans="4:4">
      <c r="D531" s="1"/>
    </row>
    <row r="532" spans="4:4">
      <c r="D532" s="1"/>
    </row>
    <row r="533" spans="4:4">
      <c r="D533" s="1"/>
    </row>
    <row r="534" spans="4:4">
      <c r="D534" s="1"/>
    </row>
    <row r="535" spans="4:4">
      <c r="D535" s="1"/>
    </row>
    <row r="536" spans="4:4">
      <c r="D536" s="1"/>
    </row>
    <row r="537" spans="4:4">
      <c r="D537" s="1"/>
    </row>
    <row r="538" spans="4:4">
      <c r="D538" s="1"/>
    </row>
    <row r="539" spans="4:4">
      <c r="D539" s="1"/>
    </row>
    <row r="540" spans="4:4">
      <c r="D540" s="1"/>
    </row>
    <row r="541" spans="4:4">
      <c r="D541" s="1"/>
    </row>
    <row r="542" spans="4:4">
      <c r="D542" s="1"/>
    </row>
    <row r="543" spans="4:4">
      <c r="D543" s="1"/>
    </row>
    <row r="544" spans="4:4">
      <c r="D544" s="1"/>
    </row>
    <row r="545" spans="4:4">
      <c r="D545" s="1"/>
    </row>
    <row r="546" spans="4:4">
      <c r="D546" s="1"/>
    </row>
    <row r="547" spans="4:4" ht="17.25" thickBot="1">
      <c r="D547" s="2"/>
    </row>
    <row r="548" spans="4:4">
      <c r="D548" s="1"/>
    </row>
    <row r="549" spans="4:4">
      <c r="D549" s="1"/>
    </row>
    <row r="550" spans="4:4">
      <c r="D550" s="1"/>
    </row>
    <row r="551" spans="4:4">
      <c r="D551" s="1"/>
    </row>
    <row r="552" spans="4:4">
      <c r="D552" s="1"/>
    </row>
    <row r="553" spans="4:4">
      <c r="D553" s="1"/>
    </row>
    <row r="554" spans="4:4">
      <c r="D554" s="1"/>
    </row>
    <row r="555" spans="4:4">
      <c r="D555" s="1"/>
    </row>
    <row r="556" spans="4:4">
      <c r="D556" s="1"/>
    </row>
    <row r="557" spans="4:4">
      <c r="D557" s="1"/>
    </row>
    <row r="558" spans="4:4">
      <c r="D558" s="1"/>
    </row>
    <row r="559" spans="4:4">
      <c r="D559" s="1"/>
    </row>
    <row r="560" spans="4:4">
      <c r="D560" s="1"/>
    </row>
    <row r="561" spans="4:4">
      <c r="D561" s="1"/>
    </row>
    <row r="562" spans="4:4">
      <c r="D562" s="1"/>
    </row>
    <row r="563" spans="4:4">
      <c r="D563" s="1"/>
    </row>
    <row r="564" spans="4:4">
      <c r="D564" s="1"/>
    </row>
    <row r="565" spans="4:4">
      <c r="D565" s="1"/>
    </row>
    <row r="566" spans="4:4">
      <c r="D566" s="1"/>
    </row>
    <row r="567" spans="4:4">
      <c r="D567" s="1"/>
    </row>
    <row r="568" spans="4:4">
      <c r="D568" s="1"/>
    </row>
    <row r="569" spans="4:4">
      <c r="D569" s="1"/>
    </row>
    <row r="570" spans="4:4">
      <c r="D570" s="1"/>
    </row>
    <row r="571" spans="4:4">
      <c r="D571" s="1"/>
    </row>
    <row r="572" spans="4:4">
      <c r="D572" s="1"/>
    </row>
    <row r="573" spans="4:4">
      <c r="D573" s="1"/>
    </row>
    <row r="574" spans="4:4">
      <c r="D574" s="1"/>
    </row>
    <row r="575" spans="4:4">
      <c r="D575" s="1"/>
    </row>
    <row r="576" spans="4:4">
      <c r="D576" s="1"/>
    </row>
    <row r="577" spans="4:4" ht="17.25" thickBot="1">
      <c r="D577" s="2"/>
    </row>
    <row r="578" spans="4:4">
      <c r="D578" s="1"/>
    </row>
    <row r="579" spans="4:4">
      <c r="D579" s="1"/>
    </row>
    <row r="580" spans="4:4">
      <c r="D580" s="1"/>
    </row>
    <row r="581" spans="4:4">
      <c r="D581" s="1"/>
    </row>
    <row r="582" spans="4:4">
      <c r="D582" s="1"/>
    </row>
    <row r="583" spans="4:4">
      <c r="D583" s="1"/>
    </row>
    <row r="584" spans="4:4">
      <c r="D584" s="1"/>
    </row>
    <row r="585" spans="4:4">
      <c r="D585" s="1"/>
    </row>
    <row r="586" spans="4:4">
      <c r="D586" s="1"/>
    </row>
    <row r="587" spans="4:4">
      <c r="D587" s="1"/>
    </row>
    <row r="588" spans="4:4">
      <c r="D588" s="1"/>
    </row>
    <row r="589" spans="4:4">
      <c r="D589" s="1"/>
    </row>
    <row r="590" spans="4:4">
      <c r="D590" s="1"/>
    </row>
    <row r="591" spans="4:4">
      <c r="D591" s="1"/>
    </row>
    <row r="592" spans="4:4">
      <c r="D592" s="1"/>
    </row>
    <row r="593" spans="4:4">
      <c r="D593" s="1"/>
    </row>
    <row r="594" spans="4:4">
      <c r="D594" s="1"/>
    </row>
    <row r="595" spans="4:4">
      <c r="D595" s="1"/>
    </row>
    <row r="596" spans="4:4">
      <c r="D596" s="1"/>
    </row>
    <row r="597" spans="4:4">
      <c r="D597" s="1"/>
    </row>
    <row r="598" spans="4:4">
      <c r="D598" s="1"/>
    </row>
    <row r="599" spans="4:4">
      <c r="D599" s="1"/>
    </row>
    <row r="600" spans="4:4">
      <c r="D600" s="1"/>
    </row>
    <row r="601" spans="4:4">
      <c r="D601" s="1"/>
    </row>
    <row r="602" spans="4:4">
      <c r="D602" s="1"/>
    </row>
    <row r="603" spans="4:4">
      <c r="D603" s="1"/>
    </row>
    <row r="604" spans="4:4">
      <c r="D604" s="1"/>
    </row>
    <row r="605" spans="4:4">
      <c r="D605" s="1"/>
    </row>
    <row r="606" spans="4:4">
      <c r="D606" s="1"/>
    </row>
    <row r="607" spans="4:4" ht="17.25" thickBot="1">
      <c r="D607" s="2"/>
    </row>
    <row r="608" spans="4:4">
      <c r="D608" s="1"/>
    </row>
    <row r="609" spans="4:4">
      <c r="D609" s="1"/>
    </row>
    <row r="610" spans="4:4">
      <c r="D610" s="1"/>
    </row>
    <row r="611" spans="4:4">
      <c r="D611" s="1"/>
    </row>
    <row r="612" spans="4:4">
      <c r="D612" s="1"/>
    </row>
    <row r="613" spans="4:4">
      <c r="D613" s="1"/>
    </row>
    <row r="614" spans="4:4">
      <c r="D614" s="1"/>
    </row>
    <row r="615" spans="4:4">
      <c r="D615" s="1"/>
    </row>
    <row r="616" spans="4:4">
      <c r="D616" s="1"/>
    </row>
    <row r="617" spans="4:4">
      <c r="D617" s="1"/>
    </row>
    <row r="618" spans="4:4">
      <c r="D618" s="1"/>
    </row>
    <row r="619" spans="4:4">
      <c r="D619" s="1"/>
    </row>
    <row r="620" spans="4:4">
      <c r="D620" s="1"/>
    </row>
    <row r="621" spans="4:4">
      <c r="D621" s="1"/>
    </row>
    <row r="622" spans="4:4">
      <c r="D622" s="1"/>
    </row>
    <row r="623" spans="4:4">
      <c r="D623" s="1"/>
    </row>
    <row r="624" spans="4:4">
      <c r="D624" s="1"/>
    </row>
    <row r="625" spans="4:4">
      <c r="D625" s="1"/>
    </row>
    <row r="626" spans="4:4">
      <c r="D626" s="1"/>
    </row>
    <row r="627" spans="4:4">
      <c r="D627" s="1"/>
    </row>
    <row r="628" spans="4:4">
      <c r="D628" s="1"/>
    </row>
    <row r="629" spans="4:4">
      <c r="D629" s="1"/>
    </row>
    <row r="630" spans="4:4">
      <c r="D630" s="1"/>
    </row>
    <row r="631" spans="4:4">
      <c r="D631" s="1"/>
    </row>
    <row r="632" spans="4:4">
      <c r="D632" s="1"/>
    </row>
    <row r="633" spans="4:4">
      <c r="D633" s="1"/>
    </row>
    <row r="634" spans="4:4">
      <c r="D634" s="1"/>
    </row>
    <row r="635" spans="4:4">
      <c r="D635" s="1"/>
    </row>
    <row r="636" spans="4:4">
      <c r="D636" s="1"/>
    </row>
    <row r="637" spans="4:4" ht="17.25" thickBot="1">
      <c r="D637" s="2"/>
    </row>
    <row r="638" spans="4:4">
      <c r="D638" s="1"/>
    </row>
    <row r="639" spans="4:4">
      <c r="D639" s="1"/>
    </row>
    <row r="640" spans="4:4">
      <c r="D640" s="1"/>
    </row>
    <row r="641" spans="4:4">
      <c r="D641" s="1"/>
    </row>
    <row r="642" spans="4:4">
      <c r="D642" s="1"/>
    </row>
    <row r="643" spans="4:4">
      <c r="D643" s="1"/>
    </row>
    <row r="644" spans="4:4">
      <c r="D644" s="1"/>
    </row>
    <row r="645" spans="4:4">
      <c r="D645" s="1"/>
    </row>
    <row r="646" spans="4:4">
      <c r="D646" s="1"/>
    </row>
    <row r="647" spans="4:4">
      <c r="D647" s="1"/>
    </row>
    <row r="648" spans="4:4">
      <c r="D648" s="1"/>
    </row>
    <row r="649" spans="4:4">
      <c r="D649" s="1"/>
    </row>
    <row r="650" spans="4:4">
      <c r="D650" s="1"/>
    </row>
    <row r="651" spans="4:4">
      <c r="D651" s="1"/>
    </row>
    <row r="652" spans="4:4">
      <c r="D652" s="1"/>
    </row>
    <row r="653" spans="4:4">
      <c r="D653" s="1"/>
    </row>
    <row r="654" spans="4:4">
      <c r="D654" s="1"/>
    </row>
    <row r="655" spans="4:4">
      <c r="D655" s="1"/>
    </row>
    <row r="656" spans="4:4">
      <c r="D656" s="1"/>
    </row>
    <row r="657" spans="4:4">
      <c r="D657" s="1"/>
    </row>
    <row r="658" spans="4:4">
      <c r="D658" s="1"/>
    </row>
    <row r="659" spans="4:4">
      <c r="D659" s="1"/>
    </row>
    <row r="660" spans="4:4">
      <c r="D660" s="1"/>
    </row>
    <row r="661" spans="4:4">
      <c r="D661" s="1"/>
    </row>
    <row r="662" spans="4:4">
      <c r="D662" s="1"/>
    </row>
    <row r="663" spans="4:4">
      <c r="D663" s="1"/>
    </row>
    <row r="664" spans="4:4">
      <c r="D664" s="1"/>
    </row>
    <row r="665" spans="4:4">
      <c r="D665" s="1"/>
    </row>
    <row r="666" spans="4:4">
      <c r="D666" s="1"/>
    </row>
    <row r="667" spans="4:4" ht="17.25" thickBot="1">
      <c r="D667" s="2"/>
    </row>
    <row r="668" spans="4:4">
      <c r="D668" s="1"/>
    </row>
    <row r="669" spans="4:4">
      <c r="D669" s="1"/>
    </row>
    <row r="670" spans="4:4">
      <c r="D670" s="1"/>
    </row>
    <row r="671" spans="4:4">
      <c r="D671" s="1"/>
    </row>
    <row r="672" spans="4:4">
      <c r="D672" s="1"/>
    </row>
    <row r="673" spans="4:4">
      <c r="D673" s="1"/>
    </row>
    <row r="674" spans="4:4">
      <c r="D674" s="1"/>
    </row>
    <row r="675" spans="4:4">
      <c r="D675" s="1"/>
    </row>
    <row r="676" spans="4:4">
      <c r="D676" s="1"/>
    </row>
    <row r="677" spans="4:4">
      <c r="D677" s="1"/>
    </row>
    <row r="678" spans="4:4">
      <c r="D678" s="1"/>
    </row>
    <row r="679" spans="4:4">
      <c r="D679" s="1"/>
    </row>
    <row r="680" spans="4:4">
      <c r="D680" s="1"/>
    </row>
    <row r="681" spans="4:4">
      <c r="D681" s="1"/>
    </row>
    <row r="682" spans="4:4">
      <c r="D682" s="1"/>
    </row>
    <row r="683" spans="4:4">
      <c r="D683" s="1"/>
    </row>
    <row r="684" spans="4:4">
      <c r="D684" s="1"/>
    </row>
    <row r="685" spans="4:4">
      <c r="D685" s="1"/>
    </row>
    <row r="686" spans="4:4">
      <c r="D686" s="1"/>
    </row>
    <row r="687" spans="4:4">
      <c r="D687" s="1"/>
    </row>
    <row r="688" spans="4:4">
      <c r="D688" s="1"/>
    </row>
    <row r="689" spans="4:4">
      <c r="D689" s="1"/>
    </row>
    <row r="690" spans="4:4">
      <c r="D690" s="1"/>
    </row>
    <row r="691" spans="4:4">
      <c r="D691" s="1"/>
    </row>
    <row r="692" spans="4:4">
      <c r="D692" s="1"/>
    </row>
    <row r="693" spans="4:4">
      <c r="D693" s="1"/>
    </row>
    <row r="694" spans="4:4">
      <c r="D694" s="1"/>
    </row>
    <row r="695" spans="4:4">
      <c r="D695" s="1"/>
    </row>
    <row r="696" spans="4:4">
      <c r="D696" s="1"/>
    </row>
    <row r="697" spans="4:4" ht="17.25" thickBot="1">
      <c r="D697" s="2"/>
    </row>
    <row r="698" spans="4:4">
      <c r="D698" s="1"/>
    </row>
    <row r="699" spans="4:4">
      <c r="D699" s="1"/>
    </row>
    <row r="700" spans="4:4">
      <c r="D700" s="1"/>
    </row>
    <row r="701" spans="4:4">
      <c r="D701" s="1"/>
    </row>
    <row r="702" spans="4:4">
      <c r="D702" s="1"/>
    </row>
    <row r="703" spans="4:4">
      <c r="D703" s="1"/>
    </row>
    <row r="704" spans="4:4">
      <c r="D704" s="1"/>
    </row>
    <row r="705" spans="4:4">
      <c r="D705" s="1"/>
    </row>
    <row r="706" spans="4:4">
      <c r="D706" s="1"/>
    </row>
    <row r="707" spans="4:4">
      <c r="D707" s="1"/>
    </row>
    <row r="708" spans="4:4">
      <c r="D708" s="1"/>
    </row>
    <row r="709" spans="4:4">
      <c r="D709" s="1"/>
    </row>
    <row r="710" spans="4:4">
      <c r="D710" s="1"/>
    </row>
    <row r="711" spans="4:4">
      <c r="D711" s="1"/>
    </row>
    <row r="712" spans="4:4">
      <c r="D712" s="1"/>
    </row>
    <row r="713" spans="4:4">
      <c r="D713" s="1"/>
    </row>
    <row r="714" spans="4:4">
      <c r="D714" s="1"/>
    </row>
    <row r="715" spans="4:4">
      <c r="D715" s="1"/>
    </row>
    <row r="716" spans="4:4">
      <c r="D716" s="1"/>
    </row>
    <row r="717" spans="4:4">
      <c r="D717" s="1"/>
    </row>
    <row r="718" spans="4:4">
      <c r="D718" s="1"/>
    </row>
    <row r="719" spans="4:4">
      <c r="D719" s="1"/>
    </row>
    <row r="720" spans="4:4">
      <c r="D720" s="1"/>
    </row>
    <row r="721" spans="4:4">
      <c r="D721" s="1"/>
    </row>
    <row r="722" spans="4:4">
      <c r="D722" s="1"/>
    </row>
    <row r="723" spans="4:4">
      <c r="D723" s="1"/>
    </row>
    <row r="724" spans="4:4">
      <c r="D724" s="1"/>
    </row>
    <row r="725" spans="4:4">
      <c r="D725" s="1"/>
    </row>
    <row r="726" spans="4:4">
      <c r="D726" s="1"/>
    </row>
    <row r="727" spans="4:4" ht="17.25" thickBot="1">
      <c r="D727" s="2"/>
    </row>
    <row r="728" spans="4:4">
      <c r="D728" s="1"/>
    </row>
    <row r="729" spans="4:4">
      <c r="D729" s="1"/>
    </row>
    <row r="730" spans="4:4">
      <c r="D730" s="1"/>
    </row>
    <row r="731" spans="4:4">
      <c r="D731" s="1"/>
    </row>
    <row r="732" spans="4:4">
      <c r="D732" s="1"/>
    </row>
    <row r="733" spans="4:4">
      <c r="D733" s="1"/>
    </row>
    <row r="734" spans="4:4">
      <c r="D734" s="1"/>
    </row>
    <row r="735" spans="4:4">
      <c r="D735" s="1"/>
    </row>
    <row r="736" spans="4:4">
      <c r="D736" s="1"/>
    </row>
    <row r="737" spans="4:4">
      <c r="D737" s="1"/>
    </row>
    <row r="738" spans="4:4">
      <c r="D738" s="1"/>
    </row>
    <row r="739" spans="4:4">
      <c r="D739" s="1"/>
    </row>
    <row r="740" spans="4:4">
      <c r="D740" s="1"/>
    </row>
    <row r="741" spans="4:4">
      <c r="D741" s="1"/>
    </row>
    <row r="742" spans="4:4">
      <c r="D742" s="1"/>
    </row>
    <row r="743" spans="4:4">
      <c r="D743" s="1"/>
    </row>
    <row r="744" spans="4:4">
      <c r="D744" s="1"/>
    </row>
    <row r="745" spans="4:4">
      <c r="D745" s="1"/>
    </row>
    <row r="746" spans="4:4">
      <c r="D746" s="1"/>
    </row>
    <row r="747" spans="4:4">
      <c r="D747" s="1"/>
    </row>
    <row r="748" spans="4:4">
      <c r="D748" s="1"/>
    </row>
    <row r="749" spans="4:4">
      <c r="D749" s="1"/>
    </row>
    <row r="750" spans="4:4">
      <c r="D750" s="1"/>
    </row>
    <row r="751" spans="4:4">
      <c r="D751" s="1"/>
    </row>
    <row r="752" spans="4:4">
      <c r="D752" s="1"/>
    </row>
    <row r="753" spans="4:4">
      <c r="D753" s="1"/>
    </row>
    <row r="754" spans="4:4">
      <c r="D754" s="1"/>
    </row>
    <row r="755" spans="4:4">
      <c r="D755" s="1"/>
    </row>
    <row r="756" spans="4:4">
      <c r="D756" s="1"/>
    </row>
    <row r="757" spans="4:4" ht="17.25" thickBot="1">
      <c r="D757" s="2"/>
    </row>
    <row r="758" spans="4:4">
      <c r="D758" s="1"/>
    </row>
    <row r="759" spans="4:4">
      <c r="D759" s="1"/>
    </row>
    <row r="760" spans="4:4">
      <c r="D760" s="1"/>
    </row>
    <row r="761" spans="4:4">
      <c r="D761" s="1"/>
    </row>
    <row r="762" spans="4:4">
      <c r="D762" s="1"/>
    </row>
    <row r="763" spans="4:4">
      <c r="D763" s="1"/>
    </row>
    <row r="764" spans="4:4">
      <c r="D764" s="1"/>
    </row>
    <row r="765" spans="4:4">
      <c r="D765" s="1"/>
    </row>
    <row r="766" spans="4:4">
      <c r="D766" s="1"/>
    </row>
    <row r="767" spans="4:4">
      <c r="D767" s="1"/>
    </row>
    <row r="768" spans="4:4">
      <c r="D768" s="1"/>
    </row>
    <row r="769" spans="4:4">
      <c r="D769" s="1"/>
    </row>
    <row r="770" spans="4:4">
      <c r="D770" s="1"/>
    </row>
    <row r="771" spans="4:4">
      <c r="D771" s="1"/>
    </row>
    <row r="772" spans="4:4">
      <c r="D772" s="1"/>
    </row>
    <row r="773" spans="4:4">
      <c r="D773" s="1"/>
    </row>
    <row r="774" spans="4:4">
      <c r="D774" s="1"/>
    </row>
    <row r="775" spans="4:4">
      <c r="D775" s="1"/>
    </row>
    <row r="776" spans="4:4">
      <c r="D776" s="1"/>
    </row>
    <row r="777" spans="4:4">
      <c r="D777" s="1"/>
    </row>
    <row r="778" spans="4:4">
      <c r="D778" s="1"/>
    </row>
    <row r="779" spans="4:4">
      <c r="D779" s="1"/>
    </row>
    <row r="780" spans="4:4">
      <c r="D780" s="1"/>
    </row>
    <row r="781" spans="4:4">
      <c r="D781" s="1"/>
    </row>
    <row r="782" spans="4:4">
      <c r="D782" s="1"/>
    </row>
    <row r="783" spans="4:4">
      <c r="D783" s="1"/>
    </row>
    <row r="784" spans="4:4">
      <c r="D784" s="1"/>
    </row>
    <row r="785" spans="4:4">
      <c r="D785" s="1"/>
    </row>
    <row r="786" spans="4:4">
      <c r="D786" s="1"/>
    </row>
    <row r="787" spans="4:4" ht="17.25" thickBot="1">
      <c r="D787" s="2"/>
    </row>
    <row r="788" spans="4:4">
      <c r="D788" s="1"/>
    </row>
    <row r="789" spans="4:4">
      <c r="D789" s="1"/>
    </row>
    <row r="790" spans="4:4">
      <c r="D790" s="1"/>
    </row>
    <row r="791" spans="4:4">
      <c r="D791" s="1"/>
    </row>
    <row r="792" spans="4:4">
      <c r="D792" s="1"/>
    </row>
    <row r="793" spans="4:4">
      <c r="D793" s="1"/>
    </row>
    <row r="794" spans="4:4">
      <c r="D794" s="1"/>
    </row>
    <row r="795" spans="4:4">
      <c r="D795" s="1"/>
    </row>
    <row r="796" spans="4:4">
      <c r="D796" s="1"/>
    </row>
    <row r="797" spans="4:4">
      <c r="D797" s="1"/>
    </row>
    <row r="798" spans="4:4">
      <c r="D798" s="1"/>
    </row>
    <row r="799" spans="4:4">
      <c r="D799" s="1"/>
    </row>
    <row r="800" spans="4:4">
      <c r="D800" s="1"/>
    </row>
    <row r="801" spans="4:4">
      <c r="D801" s="1"/>
    </row>
    <row r="802" spans="4:4">
      <c r="D802" s="1"/>
    </row>
    <row r="803" spans="4:4">
      <c r="D803" s="1"/>
    </row>
    <row r="804" spans="4:4">
      <c r="D804" s="1"/>
    </row>
    <row r="805" spans="4:4">
      <c r="D805" s="1"/>
    </row>
    <row r="806" spans="4:4">
      <c r="D806" s="1"/>
    </row>
    <row r="807" spans="4:4">
      <c r="D807" s="1"/>
    </row>
    <row r="808" spans="4:4">
      <c r="D808" s="1"/>
    </row>
    <row r="809" spans="4:4">
      <c r="D809" s="1"/>
    </row>
    <row r="810" spans="4:4">
      <c r="D810" s="1"/>
    </row>
    <row r="811" spans="4:4">
      <c r="D811" s="1"/>
    </row>
    <row r="812" spans="4:4">
      <c r="D812" s="1"/>
    </row>
    <row r="813" spans="4:4">
      <c r="D813" s="1"/>
    </row>
    <row r="814" spans="4:4">
      <c r="D814" s="1"/>
    </row>
    <row r="815" spans="4:4">
      <c r="D815" s="1"/>
    </row>
    <row r="816" spans="4:4">
      <c r="D816" s="1"/>
    </row>
    <row r="817" spans="4:4" ht="17.25" thickBot="1">
      <c r="D817" s="2"/>
    </row>
    <row r="818" spans="4:4">
      <c r="D818" s="1"/>
    </row>
    <row r="819" spans="4:4">
      <c r="D819" s="1"/>
    </row>
    <row r="820" spans="4:4">
      <c r="D820" s="1"/>
    </row>
    <row r="821" spans="4:4">
      <c r="D821" s="1"/>
    </row>
    <row r="822" spans="4:4">
      <c r="D822" s="1"/>
    </row>
    <row r="823" spans="4:4">
      <c r="D823" s="1"/>
    </row>
    <row r="824" spans="4:4">
      <c r="D824" s="1"/>
    </row>
    <row r="825" spans="4:4">
      <c r="D825" s="1"/>
    </row>
    <row r="826" spans="4:4">
      <c r="D826" s="1"/>
    </row>
    <row r="827" spans="4:4">
      <c r="D827" s="1"/>
    </row>
    <row r="828" spans="4:4">
      <c r="D828" s="1"/>
    </row>
    <row r="829" spans="4:4">
      <c r="D829" s="1"/>
    </row>
    <row r="830" spans="4:4">
      <c r="D830" s="1"/>
    </row>
    <row r="831" spans="4:4">
      <c r="D831" s="1"/>
    </row>
    <row r="832" spans="4:4">
      <c r="D832" s="1"/>
    </row>
    <row r="833" spans="4:4">
      <c r="D833" s="1"/>
    </row>
    <row r="834" spans="4:4">
      <c r="D834" s="1"/>
    </row>
    <row r="835" spans="4:4">
      <c r="D835" s="1"/>
    </row>
    <row r="836" spans="4:4">
      <c r="D836" s="1"/>
    </row>
    <row r="837" spans="4:4">
      <c r="D837" s="1"/>
    </row>
    <row r="838" spans="4:4">
      <c r="D838" s="1"/>
    </row>
    <row r="839" spans="4:4">
      <c r="D839" s="1"/>
    </row>
    <row r="840" spans="4:4">
      <c r="D840" s="1"/>
    </row>
    <row r="841" spans="4:4">
      <c r="D841" s="1"/>
    </row>
    <row r="842" spans="4:4">
      <c r="D842" s="1"/>
    </row>
    <row r="843" spans="4:4">
      <c r="D843" s="1"/>
    </row>
    <row r="844" spans="4:4">
      <c r="D844" s="1"/>
    </row>
    <row r="845" spans="4:4">
      <c r="D845" s="1"/>
    </row>
    <row r="846" spans="4:4">
      <c r="D846" s="1"/>
    </row>
    <row r="847" spans="4:4" ht="17.25" thickBot="1">
      <c r="D847" s="2"/>
    </row>
    <row r="848" spans="4:4">
      <c r="D848" s="1"/>
    </row>
    <row r="849" spans="4:4">
      <c r="D849" s="1"/>
    </row>
    <row r="850" spans="4:4">
      <c r="D850" s="1"/>
    </row>
    <row r="851" spans="4:4">
      <c r="D851" s="1"/>
    </row>
    <row r="852" spans="4:4">
      <c r="D852" s="1"/>
    </row>
    <row r="853" spans="4:4">
      <c r="D853" s="1"/>
    </row>
    <row r="854" spans="4:4">
      <c r="D854" s="1"/>
    </row>
    <row r="855" spans="4:4">
      <c r="D855" s="1"/>
    </row>
    <row r="856" spans="4:4">
      <c r="D856" s="1"/>
    </row>
    <row r="857" spans="4:4">
      <c r="D857" s="1"/>
    </row>
    <row r="858" spans="4:4">
      <c r="D858" s="1"/>
    </row>
    <row r="859" spans="4:4">
      <c r="D859" s="1"/>
    </row>
    <row r="860" spans="4:4">
      <c r="D860" s="1"/>
    </row>
    <row r="861" spans="4:4">
      <c r="D861" s="1"/>
    </row>
    <row r="862" spans="4:4">
      <c r="D862" s="1"/>
    </row>
    <row r="863" spans="4:4">
      <c r="D863" s="1"/>
    </row>
    <row r="864" spans="4:4">
      <c r="D864" s="1"/>
    </row>
    <row r="865" spans="4:4">
      <c r="D865" s="1"/>
    </row>
    <row r="866" spans="4:4">
      <c r="D866" s="1"/>
    </row>
    <row r="867" spans="4:4">
      <c r="D867" s="1"/>
    </row>
    <row r="868" spans="4:4">
      <c r="D868" s="1"/>
    </row>
    <row r="869" spans="4:4">
      <c r="D869" s="1"/>
    </row>
    <row r="870" spans="4:4">
      <c r="D870" s="1"/>
    </row>
    <row r="871" spans="4:4">
      <c r="D871" s="1"/>
    </row>
    <row r="872" spans="4:4">
      <c r="D872" s="1"/>
    </row>
    <row r="873" spans="4:4">
      <c r="D873" s="1"/>
    </row>
    <row r="874" spans="4:4">
      <c r="D874" s="1"/>
    </row>
    <row r="875" spans="4:4">
      <c r="D875" s="1"/>
    </row>
    <row r="876" spans="4:4">
      <c r="D876" s="1"/>
    </row>
    <row r="877" spans="4:4" ht="17.25" thickBot="1">
      <c r="D877" s="2"/>
    </row>
    <row r="878" spans="4:4">
      <c r="D878" s="1"/>
    </row>
    <row r="879" spans="4:4">
      <c r="D879" s="1"/>
    </row>
    <row r="880" spans="4:4">
      <c r="D880" s="1"/>
    </row>
    <row r="881" spans="4:4">
      <c r="D881" s="1"/>
    </row>
    <row r="882" spans="4:4">
      <c r="D882" s="1"/>
    </row>
    <row r="883" spans="4:4">
      <c r="D883" s="1"/>
    </row>
    <row r="884" spans="4:4">
      <c r="D884" s="1"/>
    </row>
    <row r="885" spans="4:4">
      <c r="D885" s="1"/>
    </row>
    <row r="886" spans="4:4">
      <c r="D886" s="1"/>
    </row>
    <row r="887" spans="4:4">
      <c r="D887" s="1"/>
    </row>
    <row r="888" spans="4:4">
      <c r="D888" s="1"/>
    </row>
    <row r="889" spans="4:4">
      <c r="D889" s="1"/>
    </row>
    <row r="890" spans="4:4">
      <c r="D890" s="1"/>
    </row>
    <row r="891" spans="4:4">
      <c r="D891" s="1"/>
    </row>
    <row r="892" spans="4:4">
      <c r="D892" s="1"/>
    </row>
    <row r="893" spans="4:4">
      <c r="D893" s="1"/>
    </row>
    <row r="894" spans="4:4">
      <c r="D894" s="1"/>
    </row>
    <row r="895" spans="4:4">
      <c r="D895" s="1"/>
    </row>
    <row r="896" spans="4:4">
      <c r="D896" s="1"/>
    </row>
    <row r="897" spans="4:4">
      <c r="D897" s="1"/>
    </row>
    <row r="898" spans="4:4">
      <c r="D898" s="1"/>
    </row>
    <row r="899" spans="4:4">
      <c r="D899" s="1"/>
    </row>
    <row r="900" spans="4:4">
      <c r="D900" s="1"/>
    </row>
    <row r="901" spans="4:4">
      <c r="D901" s="1"/>
    </row>
    <row r="902" spans="4:4">
      <c r="D902" s="1"/>
    </row>
    <row r="903" spans="4:4">
      <c r="D903" s="1"/>
    </row>
    <row r="904" spans="4:4">
      <c r="D904" s="1"/>
    </row>
    <row r="905" spans="4:4">
      <c r="D905" s="1"/>
    </row>
    <row r="906" spans="4:4">
      <c r="D906" s="1"/>
    </row>
    <row r="907" spans="4:4" ht="17.25" thickBot="1">
      <c r="D907" s="2"/>
    </row>
    <row r="908" spans="4:4">
      <c r="D908" s="1"/>
    </row>
    <row r="909" spans="4:4">
      <c r="D909" s="1"/>
    </row>
    <row r="910" spans="4:4">
      <c r="D910" s="1"/>
    </row>
    <row r="911" spans="4:4">
      <c r="D911" s="1"/>
    </row>
    <row r="912" spans="4:4">
      <c r="D912" s="1"/>
    </row>
    <row r="913" spans="4:4">
      <c r="D913" s="1"/>
    </row>
    <row r="914" spans="4:4">
      <c r="D914" s="1"/>
    </row>
    <row r="915" spans="4:4">
      <c r="D915" s="1"/>
    </row>
    <row r="916" spans="4:4">
      <c r="D916" s="1"/>
    </row>
    <row r="917" spans="4:4">
      <c r="D917" s="1"/>
    </row>
    <row r="918" spans="4:4">
      <c r="D918" s="1"/>
    </row>
    <row r="919" spans="4:4">
      <c r="D919" s="1"/>
    </row>
    <row r="920" spans="4:4">
      <c r="D920" s="1"/>
    </row>
    <row r="921" spans="4:4">
      <c r="D921" s="1"/>
    </row>
    <row r="922" spans="4:4">
      <c r="D922" s="1"/>
    </row>
    <row r="923" spans="4:4">
      <c r="D923" s="1"/>
    </row>
    <row r="924" spans="4:4">
      <c r="D924" s="1"/>
    </row>
    <row r="925" spans="4:4">
      <c r="D925" s="1"/>
    </row>
    <row r="926" spans="4:4">
      <c r="D926" s="1"/>
    </row>
    <row r="927" spans="4:4">
      <c r="D927" s="1"/>
    </row>
    <row r="928" spans="4:4">
      <c r="D928" s="1"/>
    </row>
    <row r="929" spans="4:4">
      <c r="D929" s="1"/>
    </row>
    <row r="930" spans="4:4">
      <c r="D930" s="1"/>
    </row>
    <row r="931" spans="4:4">
      <c r="D931" s="1"/>
    </row>
    <row r="932" spans="4:4">
      <c r="D932" s="1"/>
    </row>
    <row r="933" spans="4:4">
      <c r="D933" s="1"/>
    </row>
    <row r="934" spans="4:4">
      <c r="D934" s="1"/>
    </row>
    <row r="935" spans="4:4">
      <c r="D935" s="1"/>
    </row>
    <row r="936" spans="4:4">
      <c r="D936" s="1"/>
    </row>
    <row r="937" spans="4:4" ht="17.25" thickBot="1">
      <c r="D937" s="2"/>
    </row>
    <row r="938" spans="4:4">
      <c r="D938" s="1"/>
    </row>
    <row r="939" spans="4:4">
      <c r="D939" s="1"/>
    </row>
    <row r="940" spans="4:4">
      <c r="D940" s="1"/>
    </row>
    <row r="941" spans="4:4">
      <c r="D941" s="1"/>
    </row>
    <row r="942" spans="4:4">
      <c r="D942" s="1"/>
    </row>
    <row r="943" spans="4:4">
      <c r="D943" s="1"/>
    </row>
    <row r="944" spans="4:4">
      <c r="D944" s="1"/>
    </row>
    <row r="945" spans="4:4">
      <c r="D945" s="1"/>
    </row>
    <row r="946" spans="4:4">
      <c r="D946" s="1"/>
    </row>
    <row r="947" spans="4:4">
      <c r="D947" s="1"/>
    </row>
    <row r="948" spans="4:4">
      <c r="D948" s="1"/>
    </row>
    <row r="949" spans="4:4">
      <c r="D949" s="1"/>
    </row>
    <row r="950" spans="4:4">
      <c r="D950" s="1"/>
    </row>
    <row r="951" spans="4:4">
      <c r="D951" s="1"/>
    </row>
    <row r="952" spans="4:4">
      <c r="D952" s="1"/>
    </row>
    <row r="953" spans="4:4">
      <c r="D953" s="1"/>
    </row>
    <row r="954" spans="4:4">
      <c r="D954" s="1"/>
    </row>
    <row r="955" spans="4:4">
      <c r="D955" s="1"/>
    </row>
    <row r="956" spans="4:4">
      <c r="D956" s="1"/>
    </row>
    <row r="957" spans="4:4">
      <c r="D957" s="1"/>
    </row>
    <row r="958" spans="4:4">
      <c r="D958" s="1"/>
    </row>
    <row r="959" spans="4:4">
      <c r="D959" s="1"/>
    </row>
    <row r="960" spans="4:4">
      <c r="D960" s="1"/>
    </row>
    <row r="961" spans="4:4">
      <c r="D961" s="1"/>
    </row>
    <row r="962" spans="4:4">
      <c r="D962" s="1"/>
    </row>
    <row r="963" spans="4:4">
      <c r="D963" s="1"/>
    </row>
    <row r="964" spans="4:4">
      <c r="D964" s="1"/>
    </row>
    <row r="965" spans="4:4">
      <c r="D965" s="1"/>
    </row>
    <row r="966" spans="4:4">
      <c r="D966" s="1"/>
    </row>
    <row r="967" spans="4:4" ht="17.25" thickBot="1">
      <c r="D967" s="2"/>
    </row>
    <row r="968" spans="4:4">
      <c r="D968" s="1"/>
    </row>
    <row r="969" spans="4:4">
      <c r="D969" s="1"/>
    </row>
    <row r="970" spans="4:4">
      <c r="D970" s="1"/>
    </row>
    <row r="971" spans="4:4">
      <c r="D971" s="1"/>
    </row>
    <row r="972" spans="4:4">
      <c r="D972" s="1"/>
    </row>
    <row r="973" spans="4:4">
      <c r="D973" s="1"/>
    </row>
    <row r="974" spans="4:4">
      <c r="D974" s="1"/>
    </row>
    <row r="975" spans="4:4">
      <c r="D975" s="1"/>
    </row>
    <row r="976" spans="4:4">
      <c r="D976" s="1"/>
    </row>
    <row r="977" spans="4:4">
      <c r="D977" s="1"/>
    </row>
    <row r="978" spans="4:4">
      <c r="D978" s="1"/>
    </row>
    <row r="979" spans="4:4">
      <c r="D979" s="1"/>
    </row>
    <row r="980" spans="4:4">
      <c r="D980" s="1"/>
    </row>
    <row r="981" spans="4:4">
      <c r="D981" s="1"/>
    </row>
    <row r="982" spans="4:4">
      <c r="D982" s="1"/>
    </row>
    <row r="983" spans="4:4">
      <c r="D983" s="1"/>
    </row>
    <row r="984" spans="4:4">
      <c r="D984" s="1"/>
    </row>
    <row r="985" spans="4:4">
      <c r="D985" s="1"/>
    </row>
    <row r="986" spans="4:4">
      <c r="D986" s="1"/>
    </row>
    <row r="987" spans="4:4">
      <c r="D987" s="1"/>
    </row>
    <row r="988" spans="4:4">
      <c r="D988" s="1"/>
    </row>
    <row r="989" spans="4:4">
      <c r="D989" s="1"/>
    </row>
    <row r="990" spans="4:4">
      <c r="D990" s="1"/>
    </row>
    <row r="991" spans="4:4">
      <c r="D991" s="1"/>
    </row>
    <row r="992" spans="4:4">
      <c r="D992" s="1"/>
    </row>
    <row r="993" spans="4:4">
      <c r="D993" s="1"/>
    </row>
    <row r="994" spans="4:4">
      <c r="D994" s="1"/>
    </row>
    <row r="995" spans="4:4">
      <c r="D995" s="1"/>
    </row>
    <row r="996" spans="4:4">
      <c r="D996" s="1"/>
    </row>
    <row r="997" spans="4:4" ht="17.25" thickBot="1">
      <c r="D997" s="2"/>
    </row>
    <row r="998" spans="4:4">
      <c r="D998" s="1"/>
    </row>
    <row r="999" spans="4:4">
      <c r="D999" s="1"/>
    </row>
    <row r="1000" spans="4:4">
      <c r="D1000" s="1"/>
    </row>
    <row r="1001" spans="4:4">
      <c r="D1001" s="1"/>
    </row>
    <row r="1002" spans="4:4">
      <c r="D1002" s="1"/>
    </row>
    <row r="1003" spans="4:4">
      <c r="D1003" s="1"/>
    </row>
    <row r="1004" spans="4:4">
      <c r="D1004" s="1"/>
    </row>
    <row r="1005" spans="4:4">
      <c r="D1005" s="1"/>
    </row>
    <row r="1006" spans="4:4">
      <c r="D1006" s="1"/>
    </row>
    <row r="1007" spans="4:4">
      <c r="D1007" s="1"/>
    </row>
    <row r="1008" spans="4:4">
      <c r="D1008" s="1"/>
    </row>
    <row r="1009" spans="4:4">
      <c r="D1009" s="1"/>
    </row>
    <row r="1010" spans="4:4">
      <c r="D1010" s="1"/>
    </row>
    <row r="1011" spans="4:4">
      <c r="D1011" s="1"/>
    </row>
    <row r="1012" spans="4:4">
      <c r="D1012" s="1"/>
    </row>
    <row r="1013" spans="4:4">
      <c r="D1013" s="1"/>
    </row>
    <row r="1014" spans="4:4">
      <c r="D1014" s="1"/>
    </row>
    <row r="1015" spans="4:4">
      <c r="D1015" s="1"/>
    </row>
    <row r="1016" spans="4:4">
      <c r="D1016" s="1"/>
    </row>
    <row r="1017" spans="4:4">
      <c r="D1017" s="1"/>
    </row>
    <row r="1018" spans="4:4">
      <c r="D1018" s="1"/>
    </row>
    <row r="1019" spans="4:4">
      <c r="D1019" s="1"/>
    </row>
    <row r="1020" spans="4:4">
      <c r="D1020" s="1"/>
    </row>
    <row r="1021" spans="4:4">
      <c r="D1021" s="1"/>
    </row>
    <row r="1022" spans="4:4">
      <c r="D1022" s="1"/>
    </row>
    <row r="1023" spans="4:4">
      <c r="D1023" s="1"/>
    </row>
    <row r="1024" spans="4:4">
      <c r="D1024" s="1"/>
    </row>
    <row r="1025" spans="4:4">
      <c r="D1025" s="1"/>
    </row>
    <row r="1026" spans="4:4">
      <c r="D1026" s="1"/>
    </row>
    <row r="1027" spans="4:4" ht="17.25" thickBot="1">
      <c r="D1027" s="2"/>
    </row>
    <row r="1028" spans="4:4">
      <c r="D1028" s="1"/>
    </row>
    <row r="1029" spans="4:4">
      <c r="D1029" s="1"/>
    </row>
    <row r="1030" spans="4:4">
      <c r="D1030" s="1"/>
    </row>
    <row r="1031" spans="4:4">
      <c r="D1031" s="1"/>
    </row>
    <row r="1032" spans="4:4">
      <c r="D1032" s="1"/>
    </row>
    <row r="1033" spans="4:4">
      <c r="D1033" s="1"/>
    </row>
    <row r="1034" spans="4:4">
      <c r="D1034" s="1"/>
    </row>
    <row r="1035" spans="4:4">
      <c r="D1035" s="1"/>
    </row>
    <row r="1036" spans="4:4">
      <c r="D1036" s="1"/>
    </row>
    <row r="1037" spans="4:4">
      <c r="D1037" s="1"/>
    </row>
    <row r="1038" spans="4:4">
      <c r="D1038" s="1"/>
    </row>
    <row r="1039" spans="4:4">
      <c r="D1039" s="1"/>
    </row>
    <row r="1040" spans="4:4">
      <c r="D1040" s="1"/>
    </row>
    <row r="1041" spans="4:4">
      <c r="D1041" s="1"/>
    </row>
    <row r="1042" spans="4:4">
      <c r="D1042" s="1"/>
    </row>
    <row r="1043" spans="4:4">
      <c r="D1043" s="1"/>
    </row>
    <row r="1044" spans="4:4">
      <c r="D1044" s="1"/>
    </row>
    <row r="1045" spans="4:4">
      <c r="D1045" s="1"/>
    </row>
    <row r="1046" spans="4:4">
      <c r="D1046" s="1"/>
    </row>
    <row r="1047" spans="4:4">
      <c r="D1047" s="1"/>
    </row>
    <row r="1048" spans="4:4">
      <c r="D1048" s="1"/>
    </row>
    <row r="1049" spans="4:4">
      <c r="D1049" s="1"/>
    </row>
    <row r="1050" spans="4:4">
      <c r="D1050" s="1"/>
    </row>
    <row r="1051" spans="4:4">
      <c r="D1051" s="1"/>
    </row>
    <row r="1052" spans="4:4">
      <c r="D1052" s="1"/>
    </row>
    <row r="1053" spans="4:4">
      <c r="D1053" s="1"/>
    </row>
    <row r="1054" spans="4:4">
      <c r="D1054" s="1"/>
    </row>
    <row r="1055" spans="4:4">
      <c r="D1055" s="1"/>
    </row>
    <row r="1056" spans="4:4">
      <c r="D1056" s="1"/>
    </row>
    <row r="1057" spans="4:4" ht="17.25" thickBot="1">
      <c r="D1057" s="2"/>
    </row>
    <row r="1058" spans="4:4">
      <c r="D1058" s="1"/>
    </row>
    <row r="1059" spans="4:4">
      <c r="D1059" s="1"/>
    </row>
    <row r="1060" spans="4:4">
      <c r="D1060" s="1"/>
    </row>
    <row r="1061" spans="4:4">
      <c r="D1061" s="1"/>
    </row>
    <row r="1062" spans="4:4">
      <c r="D1062" s="1"/>
    </row>
    <row r="1063" spans="4:4">
      <c r="D1063" s="1"/>
    </row>
    <row r="1064" spans="4:4">
      <c r="D1064" s="1"/>
    </row>
    <row r="1065" spans="4:4">
      <c r="D1065" s="1"/>
    </row>
    <row r="1066" spans="4:4">
      <c r="D1066" s="1"/>
    </row>
    <row r="1067" spans="4:4">
      <c r="D1067" s="1"/>
    </row>
    <row r="1068" spans="4:4">
      <c r="D1068" s="1"/>
    </row>
    <row r="1069" spans="4:4">
      <c r="D1069" s="1"/>
    </row>
    <row r="1070" spans="4:4">
      <c r="D1070" s="1"/>
    </row>
    <row r="1071" spans="4:4">
      <c r="D1071" s="1"/>
    </row>
    <row r="1072" spans="4:4">
      <c r="D1072" s="1"/>
    </row>
    <row r="1073" spans="4:4">
      <c r="D1073" s="1"/>
    </row>
    <row r="1074" spans="4:4">
      <c r="D1074" s="1"/>
    </row>
    <row r="1075" spans="4:4">
      <c r="D1075" s="1"/>
    </row>
    <row r="1076" spans="4:4">
      <c r="D1076" s="1"/>
    </row>
    <row r="1077" spans="4:4">
      <c r="D1077" s="1"/>
    </row>
    <row r="1078" spans="4:4">
      <c r="D1078" s="1"/>
    </row>
    <row r="1079" spans="4:4">
      <c r="D1079" s="1"/>
    </row>
    <row r="1080" spans="4:4">
      <c r="D1080" s="1"/>
    </row>
    <row r="1081" spans="4:4">
      <c r="D1081" s="1"/>
    </row>
    <row r="1082" spans="4:4">
      <c r="D1082" s="1"/>
    </row>
    <row r="1083" spans="4:4">
      <c r="D1083" s="1"/>
    </row>
    <row r="1084" spans="4:4">
      <c r="D1084" s="1"/>
    </row>
    <row r="1085" spans="4:4">
      <c r="D1085" s="1"/>
    </row>
    <row r="1086" spans="4:4">
      <c r="D1086" s="1"/>
    </row>
    <row r="1087" spans="4:4" ht="17.25" thickBot="1">
      <c r="D1087" s="2"/>
    </row>
    <row r="1088" spans="4:4">
      <c r="D1088" s="1"/>
    </row>
    <row r="1089" spans="4:4">
      <c r="D1089" s="1"/>
    </row>
    <row r="1090" spans="4:4">
      <c r="D1090" s="1"/>
    </row>
    <row r="1091" spans="4:4">
      <c r="D1091" s="1"/>
    </row>
    <row r="1092" spans="4:4">
      <c r="D1092" s="1"/>
    </row>
    <row r="1093" spans="4:4">
      <c r="D1093" s="1"/>
    </row>
    <row r="1094" spans="4:4">
      <c r="D1094" s="1"/>
    </row>
    <row r="1095" spans="4:4">
      <c r="D1095" s="1"/>
    </row>
    <row r="1096" spans="4:4">
      <c r="D1096" s="1"/>
    </row>
    <row r="1097" spans="4:4">
      <c r="D1097" s="1"/>
    </row>
    <row r="1098" spans="4:4">
      <c r="D1098" s="1"/>
    </row>
    <row r="1099" spans="4:4">
      <c r="D1099" s="1"/>
    </row>
    <row r="1100" spans="4:4">
      <c r="D1100" s="1"/>
    </row>
    <row r="1101" spans="4:4">
      <c r="D1101" s="1"/>
    </row>
    <row r="1102" spans="4:4">
      <c r="D1102" s="1"/>
    </row>
    <row r="1103" spans="4:4">
      <c r="D1103" s="1"/>
    </row>
    <row r="1104" spans="4:4">
      <c r="D1104" s="1"/>
    </row>
    <row r="1105" spans="4:4">
      <c r="D1105" s="1"/>
    </row>
    <row r="1106" spans="4:4">
      <c r="D1106" s="1"/>
    </row>
    <row r="1107" spans="4:4">
      <c r="D1107" s="1"/>
    </row>
    <row r="1108" spans="4:4">
      <c r="D1108" s="1"/>
    </row>
    <row r="1109" spans="4:4">
      <c r="D1109" s="1"/>
    </row>
    <row r="1110" spans="4:4">
      <c r="D1110" s="1"/>
    </row>
    <row r="1111" spans="4:4">
      <c r="D1111" s="1"/>
    </row>
    <row r="1112" spans="4:4">
      <c r="D1112" s="1"/>
    </row>
    <row r="1113" spans="4:4">
      <c r="D1113" s="1"/>
    </row>
    <row r="1114" spans="4:4">
      <c r="D1114" s="1"/>
    </row>
    <row r="1115" spans="4:4">
      <c r="D1115" s="1"/>
    </row>
    <row r="1116" spans="4:4">
      <c r="D1116" s="1"/>
    </row>
    <row r="1117" spans="4:4" ht="17.25" thickBot="1">
      <c r="D1117" s="2"/>
    </row>
    <row r="1118" spans="4:4">
      <c r="D1118" s="1"/>
    </row>
    <row r="1119" spans="4:4">
      <c r="D1119" s="1"/>
    </row>
    <row r="1120" spans="4:4">
      <c r="D1120" s="1"/>
    </row>
    <row r="1121" spans="4:4">
      <c r="D1121" s="1"/>
    </row>
    <row r="1122" spans="4:4">
      <c r="D1122" s="1"/>
    </row>
    <row r="1123" spans="4:4">
      <c r="D1123" s="1"/>
    </row>
    <row r="1124" spans="4:4">
      <c r="D1124" s="1"/>
    </row>
    <row r="1125" spans="4:4">
      <c r="D1125" s="1"/>
    </row>
    <row r="1126" spans="4:4">
      <c r="D1126" s="1"/>
    </row>
    <row r="1127" spans="4:4">
      <c r="D1127" s="1"/>
    </row>
    <row r="1128" spans="4:4">
      <c r="D1128" s="1"/>
    </row>
    <row r="1129" spans="4:4">
      <c r="D1129" s="1"/>
    </row>
    <row r="1130" spans="4:4">
      <c r="D1130" s="1"/>
    </row>
    <row r="1131" spans="4:4">
      <c r="D1131" s="1"/>
    </row>
    <row r="1132" spans="4:4">
      <c r="D1132" s="1"/>
    </row>
    <row r="1133" spans="4:4">
      <c r="D1133" s="1"/>
    </row>
    <row r="1134" spans="4:4">
      <c r="D1134" s="1"/>
    </row>
    <row r="1135" spans="4:4">
      <c r="D1135" s="1"/>
    </row>
    <row r="1136" spans="4:4">
      <c r="D1136" s="1"/>
    </row>
    <row r="1137" spans="4:4">
      <c r="D1137" s="1"/>
    </row>
    <row r="1138" spans="4:4">
      <c r="D1138" s="1"/>
    </row>
    <row r="1139" spans="4:4">
      <c r="D1139" s="1"/>
    </row>
    <row r="1140" spans="4:4">
      <c r="D1140" s="1"/>
    </row>
    <row r="1141" spans="4:4">
      <c r="D1141" s="1"/>
    </row>
    <row r="1142" spans="4:4">
      <c r="D1142" s="1"/>
    </row>
    <row r="1143" spans="4:4">
      <c r="D1143" s="1"/>
    </row>
    <row r="1144" spans="4:4">
      <c r="D1144" s="1"/>
    </row>
    <row r="1145" spans="4:4">
      <c r="D1145" s="1"/>
    </row>
    <row r="1146" spans="4:4">
      <c r="D1146" s="1"/>
    </row>
    <row r="1147" spans="4:4" ht="17.25" thickBot="1">
      <c r="D1147" s="2"/>
    </row>
    <row r="1148" spans="4:4">
      <c r="D1148" s="1"/>
    </row>
    <row r="1149" spans="4:4">
      <c r="D1149" s="1"/>
    </row>
    <row r="1150" spans="4:4">
      <c r="D1150" s="1"/>
    </row>
    <row r="1151" spans="4:4">
      <c r="D1151" s="1"/>
    </row>
    <row r="1152" spans="4:4">
      <c r="D1152" s="1"/>
    </row>
    <row r="1153" spans="4:4">
      <c r="D1153" s="1"/>
    </row>
    <row r="1154" spans="4:4">
      <c r="D1154" s="1"/>
    </row>
    <row r="1155" spans="4:4">
      <c r="D1155" s="1"/>
    </row>
    <row r="1156" spans="4:4">
      <c r="D1156" s="1"/>
    </row>
    <row r="1157" spans="4:4">
      <c r="D1157" s="1"/>
    </row>
    <row r="1158" spans="4:4">
      <c r="D1158" s="1"/>
    </row>
    <row r="1159" spans="4:4">
      <c r="D1159" s="1"/>
    </row>
    <row r="1160" spans="4:4">
      <c r="D1160" s="1"/>
    </row>
    <row r="1161" spans="4:4">
      <c r="D1161" s="1"/>
    </row>
    <row r="1162" spans="4:4">
      <c r="D1162" s="1"/>
    </row>
    <row r="1163" spans="4:4">
      <c r="D1163" s="1"/>
    </row>
    <row r="1164" spans="4:4">
      <c r="D1164" s="1"/>
    </row>
    <row r="1165" spans="4:4">
      <c r="D1165" s="1"/>
    </row>
    <row r="1166" spans="4:4">
      <c r="D1166" s="1"/>
    </row>
    <row r="1167" spans="4:4">
      <c r="D1167" s="1"/>
    </row>
    <row r="1168" spans="4:4">
      <c r="D1168" s="1"/>
    </row>
    <row r="1169" spans="4:4">
      <c r="D1169" s="1"/>
    </row>
    <row r="1170" spans="4:4">
      <c r="D1170" s="1"/>
    </row>
    <row r="1171" spans="4:4">
      <c r="D1171" s="1"/>
    </row>
    <row r="1172" spans="4:4">
      <c r="D1172" s="1"/>
    </row>
    <row r="1173" spans="4:4">
      <c r="D1173" s="1"/>
    </row>
    <row r="1174" spans="4:4">
      <c r="D1174" s="1"/>
    </row>
    <row r="1175" spans="4:4">
      <c r="D1175" s="1"/>
    </row>
    <row r="1176" spans="4:4">
      <c r="D1176" s="1"/>
    </row>
    <row r="1177" spans="4:4" ht="17.25" thickBot="1">
      <c r="D1177" s="2"/>
    </row>
    <row r="1178" spans="4:4">
      <c r="D1178" s="1"/>
    </row>
    <row r="1179" spans="4:4">
      <c r="D1179" s="1"/>
    </row>
    <row r="1180" spans="4:4">
      <c r="D1180" s="1"/>
    </row>
    <row r="1181" spans="4:4">
      <c r="D1181" s="1"/>
    </row>
    <row r="1182" spans="4:4">
      <c r="D1182" s="1"/>
    </row>
    <row r="1183" spans="4:4">
      <c r="D1183" s="1"/>
    </row>
    <row r="1184" spans="4:4">
      <c r="D1184" s="1"/>
    </row>
    <row r="1185" spans="4:4">
      <c r="D1185" s="1"/>
    </row>
    <row r="1186" spans="4:4">
      <c r="D1186" s="1"/>
    </row>
    <row r="1187" spans="4:4">
      <c r="D1187" s="1"/>
    </row>
    <row r="1188" spans="4:4">
      <c r="D1188" s="1"/>
    </row>
    <row r="1189" spans="4:4">
      <c r="D1189" s="1"/>
    </row>
    <row r="1190" spans="4:4">
      <c r="D1190" s="1"/>
    </row>
    <row r="1191" spans="4:4">
      <c r="D1191" s="1"/>
    </row>
    <row r="1192" spans="4:4">
      <c r="D1192" s="1"/>
    </row>
    <row r="1193" spans="4:4">
      <c r="D1193" s="1"/>
    </row>
    <row r="1194" spans="4:4">
      <c r="D1194" s="1"/>
    </row>
    <row r="1195" spans="4:4">
      <c r="D1195" s="1"/>
    </row>
    <row r="1196" spans="4:4">
      <c r="D1196" s="1"/>
    </row>
    <row r="1197" spans="4:4">
      <c r="D1197" s="1"/>
    </row>
    <row r="1198" spans="4:4">
      <c r="D1198" s="1"/>
    </row>
    <row r="1199" spans="4:4">
      <c r="D1199" s="1"/>
    </row>
    <row r="1200" spans="4:4">
      <c r="D1200" s="1"/>
    </row>
    <row r="1201" spans="4:4">
      <c r="D1201" s="1"/>
    </row>
    <row r="1202" spans="4:4">
      <c r="D1202" s="1"/>
    </row>
    <row r="1203" spans="4:4">
      <c r="D1203" s="1"/>
    </row>
    <row r="1204" spans="4:4">
      <c r="D1204" s="1"/>
    </row>
    <row r="1205" spans="4:4">
      <c r="D1205" s="1"/>
    </row>
    <row r="1206" spans="4:4">
      <c r="D1206" s="1"/>
    </row>
    <row r="1207" spans="4:4" ht="17.25" thickBot="1">
      <c r="D1207" s="2"/>
    </row>
    <row r="1208" spans="4:4">
      <c r="D1208" s="1"/>
    </row>
    <row r="1209" spans="4:4">
      <c r="D1209" s="1"/>
    </row>
    <row r="1210" spans="4:4">
      <c r="D1210" s="1"/>
    </row>
    <row r="1211" spans="4:4">
      <c r="D1211" s="1"/>
    </row>
    <row r="1212" spans="4:4">
      <c r="D1212" s="1"/>
    </row>
    <row r="1213" spans="4:4">
      <c r="D1213" s="1"/>
    </row>
    <row r="1214" spans="4:4">
      <c r="D1214" s="1"/>
    </row>
    <row r="1215" spans="4:4">
      <c r="D1215" s="1"/>
    </row>
    <row r="1216" spans="4:4">
      <c r="D1216" s="1"/>
    </row>
    <row r="1217" spans="4:4">
      <c r="D1217" s="1"/>
    </row>
    <row r="1218" spans="4:4">
      <c r="D1218" s="1"/>
    </row>
    <row r="1219" spans="4:4">
      <c r="D1219" s="1"/>
    </row>
    <row r="1220" spans="4:4">
      <c r="D1220" s="1"/>
    </row>
    <row r="1221" spans="4:4">
      <c r="D1221" s="1"/>
    </row>
    <row r="1222" spans="4:4">
      <c r="D1222" s="1"/>
    </row>
    <row r="1223" spans="4:4">
      <c r="D1223" s="1"/>
    </row>
    <row r="1224" spans="4:4">
      <c r="D1224" s="1"/>
    </row>
    <row r="1225" spans="4:4">
      <c r="D1225" s="1"/>
    </row>
    <row r="1226" spans="4:4">
      <c r="D1226" s="1"/>
    </row>
    <row r="1227" spans="4:4">
      <c r="D1227" s="1"/>
    </row>
    <row r="1228" spans="4:4">
      <c r="D1228" s="1"/>
    </row>
    <row r="1229" spans="4:4">
      <c r="D1229" s="1"/>
    </row>
    <row r="1230" spans="4:4">
      <c r="D1230" s="1"/>
    </row>
    <row r="1231" spans="4:4">
      <c r="D1231" s="1"/>
    </row>
    <row r="1232" spans="4:4">
      <c r="D1232" s="1"/>
    </row>
    <row r="1233" spans="4:4">
      <c r="D1233" s="1"/>
    </row>
    <row r="1234" spans="4:4">
      <c r="D1234" s="1"/>
    </row>
    <row r="1235" spans="4:4">
      <c r="D1235" s="1"/>
    </row>
    <row r="1236" spans="4:4">
      <c r="D1236" s="1"/>
    </row>
    <row r="1237" spans="4:4" ht="17.25" thickBot="1">
      <c r="D1237" s="2"/>
    </row>
    <row r="1238" spans="4:4">
      <c r="D1238" s="1"/>
    </row>
    <row r="1239" spans="4:4">
      <c r="D1239" s="1"/>
    </row>
    <row r="1240" spans="4:4">
      <c r="D1240" s="1"/>
    </row>
    <row r="1241" spans="4:4">
      <c r="D1241" s="1"/>
    </row>
    <row r="1242" spans="4:4">
      <c r="D1242" s="1"/>
    </row>
    <row r="1243" spans="4:4">
      <c r="D1243" s="1"/>
    </row>
    <row r="1244" spans="4:4">
      <c r="D1244" s="1"/>
    </row>
    <row r="1245" spans="4:4">
      <c r="D1245" s="1"/>
    </row>
    <row r="1246" spans="4:4">
      <c r="D1246" s="1"/>
    </row>
    <row r="1247" spans="4:4">
      <c r="D1247" s="1"/>
    </row>
    <row r="1248" spans="4:4">
      <c r="D1248" s="1"/>
    </row>
    <row r="1249" spans="4:4">
      <c r="D1249" s="1"/>
    </row>
    <row r="1250" spans="4:4">
      <c r="D1250" s="1"/>
    </row>
    <row r="1251" spans="4:4">
      <c r="D1251" s="1"/>
    </row>
    <row r="1252" spans="4:4">
      <c r="D1252" s="1"/>
    </row>
    <row r="1253" spans="4:4">
      <c r="D1253" s="1"/>
    </row>
    <row r="1254" spans="4:4">
      <c r="D1254" s="1"/>
    </row>
    <row r="1255" spans="4:4">
      <c r="D1255" s="1"/>
    </row>
    <row r="1256" spans="4:4">
      <c r="D1256" s="1"/>
    </row>
    <row r="1257" spans="4:4">
      <c r="D1257" s="1"/>
    </row>
    <row r="1258" spans="4:4">
      <c r="D1258" s="1"/>
    </row>
    <row r="1259" spans="4:4">
      <c r="D1259" s="1"/>
    </row>
    <row r="1260" spans="4:4">
      <c r="D1260" s="1"/>
    </row>
    <row r="1261" spans="4:4">
      <c r="D1261" s="1"/>
    </row>
    <row r="1262" spans="4:4">
      <c r="D1262" s="1"/>
    </row>
    <row r="1263" spans="4:4">
      <c r="D1263" s="1"/>
    </row>
    <row r="1264" spans="4:4">
      <c r="D1264" s="1"/>
    </row>
    <row r="1265" spans="4:4">
      <c r="D1265" s="1"/>
    </row>
    <row r="1266" spans="4:4">
      <c r="D1266" s="1"/>
    </row>
    <row r="1267" spans="4:4" ht="17.25" thickBot="1">
      <c r="D1267" s="2"/>
    </row>
    <row r="1268" spans="4:4">
      <c r="D1268" s="1"/>
    </row>
    <row r="1269" spans="4:4">
      <c r="D1269" s="1"/>
    </row>
    <row r="1270" spans="4:4">
      <c r="D1270" s="1"/>
    </row>
    <row r="1271" spans="4:4">
      <c r="D1271" s="1"/>
    </row>
    <row r="1272" spans="4:4">
      <c r="D1272" s="1"/>
    </row>
    <row r="1273" spans="4:4">
      <c r="D1273" s="1"/>
    </row>
    <row r="1274" spans="4:4">
      <c r="D1274" s="1"/>
    </row>
    <row r="1275" spans="4:4">
      <c r="D1275" s="1"/>
    </row>
    <row r="1276" spans="4:4">
      <c r="D1276" s="1"/>
    </row>
    <row r="1277" spans="4:4">
      <c r="D1277" s="1"/>
    </row>
    <row r="1278" spans="4:4">
      <c r="D1278" s="1"/>
    </row>
    <row r="1279" spans="4:4">
      <c r="D1279" s="1"/>
    </row>
    <row r="1280" spans="4:4">
      <c r="D1280" s="1"/>
    </row>
    <row r="1281" spans="4:4">
      <c r="D1281" s="1"/>
    </row>
    <row r="1282" spans="4:4">
      <c r="D1282" s="1"/>
    </row>
    <row r="1283" spans="4:4">
      <c r="D1283" s="1"/>
    </row>
    <row r="1284" spans="4:4">
      <c r="D1284" s="1"/>
    </row>
    <row r="1285" spans="4:4">
      <c r="D1285" s="1"/>
    </row>
    <row r="1286" spans="4:4">
      <c r="D1286" s="1"/>
    </row>
    <row r="1287" spans="4:4">
      <c r="D1287" s="1"/>
    </row>
    <row r="1288" spans="4:4">
      <c r="D1288" s="1"/>
    </row>
    <row r="1289" spans="4:4">
      <c r="D1289" s="1"/>
    </row>
    <row r="1290" spans="4:4">
      <c r="D1290" s="1"/>
    </row>
    <row r="1291" spans="4:4">
      <c r="D1291" s="1"/>
    </row>
    <row r="1292" spans="4:4">
      <c r="D1292" s="1"/>
    </row>
    <row r="1293" spans="4:4">
      <c r="D1293" s="1"/>
    </row>
    <row r="1294" spans="4:4">
      <c r="D1294" s="1"/>
    </row>
    <row r="1295" spans="4:4">
      <c r="D1295" s="1"/>
    </row>
    <row r="1296" spans="4:4">
      <c r="D1296" s="1"/>
    </row>
    <row r="1297" spans="4:4" ht="17.25" thickBot="1">
      <c r="D1297" s="2"/>
    </row>
    <row r="1298" spans="4:4">
      <c r="D1298" s="1"/>
    </row>
    <row r="1299" spans="4:4">
      <c r="D1299" s="1"/>
    </row>
    <row r="1300" spans="4:4">
      <c r="D1300" s="1"/>
    </row>
    <row r="1301" spans="4:4">
      <c r="D1301" s="1"/>
    </row>
    <row r="1302" spans="4:4">
      <c r="D1302" s="1"/>
    </row>
    <row r="1303" spans="4:4">
      <c r="D1303" s="1"/>
    </row>
    <row r="1304" spans="4:4">
      <c r="D1304" s="1"/>
    </row>
    <row r="1305" spans="4:4">
      <c r="D1305" s="1"/>
    </row>
    <row r="1306" spans="4:4">
      <c r="D1306" s="1"/>
    </row>
    <row r="1307" spans="4:4">
      <c r="D1307" s="1"/>
    </row>
    <row r="1308" spans="4:4">
      <c r="D1308" s="1"/>
    </row>
    <row r="1309" spans="4:4">
      <c r="D1309" s="1"/>
    </row>
    <row r="1310" spans="4:4">
      <c r="D1310" s="1"/>
    </row>
    <row r="1311" spans="4:4">
      <c r="D1311" s="1"/>
    </row>
    <row r="1312" spans="4:4">
      <c r="D1312" s="1"/>
    </row>
    <row r="1313" spans="4:4">
      <c r="D1313" s="1"/>
    </row>
    <row r="1314" spans="4:4">
      <c r="D1314" s="1"/>
    </row>
    <row r="1315" spans="4:4">
      <c r="D1315" s="1"/>
    </row>
    <row r="1316" spans="4:4">
      <c r="D1316" s="1"/>
    </row>
    <row r="1317" spans="4:4">
      <c r="D1317" s="1"/>
    </row>
    <row r="1318" spans="4:4">
      <c r="D1318" s="1"/>
    </row>
    <row r="1319" spans="4:4">
      <c r="D1319" s="1"/>
    </row>
    <row r="1320" spans="4:4">
      <c r="D1320" s="1"/>
    </row>
    <row r="1321" spans="4:4">
      <c r="D1321" s="1"/>
    </row>
    <row r="1322" spans="4:4">
      <c r="D1322" s="1"/>
    </row>
    <row r="1323" spans="4:4">
      <c r="D1323" s="1"/>
    </row>
    <row r="1324" spans="4:4">
      <c r="D1324" s="1"/>
    </row>
    <row r="1325" spans="4:4">
      <c r="D1325" s="1"/>
    </row>
    <row r="1326" spans="4:4">
      <c r="D1326" s="1"/>
    </row>
    <row r="1327" spans="4:4" ht="17.25" thickBot="1">
      <c r="D1327" s="2"/>
    </row>
    <row r="1328" spans="4:4">
      <c r="D1328" s="1"/>
    </row>
    <row r="1329" spans="4:4">
      <c r="D1329" s="1"/>
    </row>
    <row r="1330" spans="4:4">
      <c r="D1330" s="1"/>
    </row>
    <row r="1331" spans="4:4">
      <c r="D1331" s="1"/>
    </row>
    <row r="1332" spans="4:4">
      <c r="D1332" s="1"/>
    </row>
    <row r="1333" spans="4:4">
      <c r="D1333" s="1"/>
    </row>
    <row r="1334" spans="4:4">
      <c r="D1334" s="1"/>
    </row>
    <row r="1335" spans="4:4">
      <c r="D1335" s="1"/>
    </row>
    <row r="1336" spans="4:4">
      <c r="D1336" s="1"/>
    </row>
    <row r="1337" spans="4:4">
      <c r="D1337" s="1"/>
    </row>
    <row r="1338" spans="4:4">
      <c r="D1338" s="1"/>
    </row>
    <row r="1339" spans="4:4">
      <c r="D1339" s="1"/>
    </row>
    <row r="1340" spans="4:4">
      <c r="D1340" s="1"/>
    </row>
    <row r="1341" spans="4:4">
      <c r="D1341" s="1"/>
    </row>
    <row r="1342" spans="4:4">
      <c r="D1342" s="1"/>
    </row>
    <row r="1343" spans="4:4">
      <c r="D1343" s="1"/>
    </row>
    <row r="1344" spans="4:4">
      <c r="D1344" s="1"/>
    </row>
    <row r="1345" spans="4:4">
      <c r="D1345" s="1"/>
    </row>
    <row r="1346" spans="4:4">
      <c r="D1346" s="1"/>
    </row>
    <row r="1347" spans="4:4">
      <c r="D1347" s="1"/>
    </row>
    <row r="1348" spans="4:4">
      <c r="D1348" s="1"/>
    </row>
    <row r="1349" spans="4:4">
      <c r="D1349" s="1"/>
    </row>
    <row r="1350" spans="4:4">
      <c r="D1350" s="1"/>
    </row>
    <row r="1351" spans="4:4">
      <c r="D1351" s="1"/>
    </row>
    <row r="1352" spans="4:4">
      <c r="D1352" s="1"/>
    </row>
    <row r="1353" spans="4:4">
      <c r="D1353" s="1"/>
    </row>
    <row r="1354" spans="4:4">
      <c r="D1354" s="1"/>
    </row>
    <row r="1355" spans="4:4">
      <c r="D1355" s="1"/>
    </row>
    <row r="1356" spans="4:4">
      <c r="D1356" s="1"/>
    </row>
    <row r="1357" spans="4:4" ht="17.25" thickBot="1">
      <c r="D1357" s="2"/>
    </row>
    <row r="1358" spans="4:4">
      <c r="D1358" s="1"/>
    </row>
    <row r="1359" spans="4:4">
      <c r="D1359" s="1"/>
    </row>
    <row r="1360" spans="4:4">
      <c r="D1360" s="1"/>
    </row>
    <row r="1361" spans="4:4">
      <c r="D1361" s="1"/>
    </row>
    <row r="1362" spans="4:4">
      <c r="D1362" s="1"/>
    </row>
    <row r="1363" spans="4:4">
      <c r="D1363" s="1"/>
    </row>
    <row r="1364" spans="4:4">
      <c r="D1364" s="1"/>
    </row>
    <row r="1365" spans="4:4">
      <c r="D1365" s="1"/>
    </row>
    <row r="1366" spans="4:4">
      <c r="D1366" s="1"/>
    </row>
    <row r="1367" spans="4:4">
      <c r="D1367" s="1"/>
    </row>
    <row r="1368" spans="4:4">
      <c r="D1368" s="1"/>
    </row>
    <row r="1369" spans="4:4">
      <c r="D1369" s="1"/>
    </row>
    <row r="1370" spans="4:4">
      <c r="D1370" s="1"/>
    </row>
    <row r="1371" spans="4:4">
      <c r="D1371" s="1"/>
    </row>
    <row r="1372" spans="4:4">
      <c r="D1372" s="1"/>
    </row>
    <row r="1373" spans="4:4">
      <c r="D1373" s="1"/>
    </row>
    <row r="1374" spans="4:4">
      <c r="D1374" s="1"/>
    </row>
    <row r="1375" spans="4:4">
      <c r="D1375" s="1"/>
    </row>
    <row r="1376" spans="4:4">
      <c r="D1376" s="1"/>
    </row>
    <row r="1377" spans="4:4">
      <c r="D1377" s="1"/>
    </row>
    <row r="1378" spans="4:4">
      <c r="D1378" s="1"/>
    </row>
    <row r="1379" spans="4:4">
      <c r="D1379" s="1"/>
    </row>
    <row r="1380" spans="4:4">
      <c r="D1380" s="1"/>
    </row>
    <row r="1381" spans="4:4">
      <c r="D1381" s="1"/>
    </row>
    <row r="1382" spans="4:4">
      <c r="D1382" s="1"/>
    </row>
    <row r="1383" spans="4:4">
      <c r="D1383" s="1"/>
    </row>
    <row r="1384" spans="4:4">
      <c r="D1384" s="1"/>
    </row>
    <row r="1385" spans="4:4">
      <c r="D1385" s="1"/>
    </row>
    <row r="1386" spans="4:4">
      <c r="D1386" s="1"/>
    </row>
    <row r="1387" spans="4:4" ht="17.25" thickBot="1">
      <c r="D1387" s="2"/>
    </row>
    <row r="1388" spans="4:4">
      <c r="D1388" s="1"/>
    </row>
    <row r="1389" spans="4:4">
      <c r="D1389" s="1"/>
    </row>
    <row r="1390" spans="4:4">
      <c r="D1390" s="1"/>
    </row>
    <row r="1391" spans="4:4">
      <c r="D1391" s="1"/>
    </row>
    <row r="1392" spans="4:4">
      <c r="D1392" s="1"/>
    </row>
    <row r="1393" spans="4:4">
      <c r="D1393" s="1"/>
    </row>
    <row r="1394" spans="4:4">
      <c r="D1394" s="1"/>
    </row>
    <row r="1395" spans="4:4">
      <c r="D1395" s="1"/>
    </row>
    <row r="1396" spans="4:4">
      <c r="D1396" s="1"/>
    </row>
    <row r="1397" spans="4:4">
      <c r="D1397" s="1"/>
    </row>
    <row r="1398" spans="4:4">
      <c r="D1398" s="1"/>
    </row>
    <row r="1399" spans="4:4">
      <c r="D1399" s="1"/>
    </row>
    <row r="1400" spans="4:4">
      <c r="D1400" s="1"/>
    </row>
    <row r="1401" spans="4:4">
      <c r="D1401" s="1"/>
    </row>
    <row r="1402" spans="4:4">
      <c r="D1402" s="1"/>
    </row>
    <row r="1403" spans="4:4">
      <c r="D1403" s="1"/>
    </row>
    <row r="1404" spans="4:4">
      <c r="D1404" s="1"/>
    </row>
    <row r="1405" spans="4:4">
      <c r="D1405" s="1"/>
    </row>
    <row r="1406" spans="4:4">
      <c r="D1406" s="1"/>
    </row>
    <row r="1407" spans="4:4">
      <c r="D1407" s="1"/>
    </row>
    <row r="1408" spans="4:4">
      <c r="D1408" s="1"/>
    </row>
    <row r="1409" spans="4:4">
      <c r="D1409" s="1"/>
    </row>
    <row r="1410" spans="4:4">
      <c r="D1410" s="1"/>
    </row>
    <row r="1411" spans="4:4">
      <c r="D1411" s="1"/>
    </row>
    <row r="1412" spans="4:4">
      <c r="D1412" s="1"/>
    </row>
    <row r="1413" spans="4:4">
      <c r="D1413" s="1"/>
    </row>
    <row r="1414" spans="4:4">
      <c r="D1414" s="1"/>
    </row>
    <row r="1415" spans="4:4">
      <c r="D1415" s="1"/>
    </row>
    <row r="1416" spans="4:4">
      <c r="D1416" s="1"/>
    </row>
    <row r="1417" spans="4:4" ht="17.25" thickBot="1">
      <c r="D1417" s="2"/>
    </row>
    <row r="1418" spans="4:4">
      <c r="D1418" s="1"/>
    </row>
    <row r="1419" spans="4:4">
      <c r="D1419" s="1"/>
    </row>
    <row r="1420" spans="4:4">
      <c r="D1420" s="1"/>
    </row>
    <row r="1421" spans="4:4">
      <c r="D1421" s="1"/>
    </row>
    <row r="1422" spans="4:4">
      <c r="D1422" s="1"/>
    </row>
    <row r="1423" spans="4:4">
      <c r="D1423" s="1"/>
    </row>
    <row r="1424" spans="4:4">
      <c r="D1424" s="1"/>
    </row>
    <row r="1425" spans="4:4">
      <c r="D1425" s="1"/>
    </row>
    <row r="1426" spans="4:4">
      <c r="D1426" s="1"/>
    </row>
    <row r="1427" spans="4:4">
      <c r="D1427" s="1"/>
    </row>
    <row r="1428" spans="4:4">
      <c r="D1428" s="1"/>
    </row>
    <row r="1429" spans="4:4">
      <c r="D1429" s="1"/>
    </row>
    <row r="1430" spans="4:4">
      <c r="D1430" s="1"/>
    </row>
    <row r="1431" spans="4:4">
      <c r="D1431" s="1"/>
    </row>
    <row r="1432" spans="4:4">
      <c r="D1432" s="1"/>
    </row>
    <row r="1433" spans="4:4">
      <c r="D1433" s="1"/>
    </row>
    <row r="1434" spans="4:4">
      <c r="D1434" s="1"/>
    </row>
    <row r="1435" spans="4:4">
      <c r="D1435" s="1"/>
    </row>
    <row r="1436" spans="4:4">
      <c r="D1436" s="1"/>
    </row>
    <row r="1437" spans="4:4">
      <c r="D1437" s="1"/>
    </row>
    <row r="1438" spans="4:4">
      <c r="D1438" s="1"/>
    </row>
    <row r="1439" spans="4:4">
      <c r="D1439" s="1"/>
    </row>
    <row r="1440" spans="4:4">
      <c r="D1440" s="1"/>
    </row>
    <row r="1441" spans="4:4">
      <c r="D1441" s="1"/>
    </row>
    <row r="1442" spans="4:4">
      <c r="D1442" s="1"/>
    </row>
    <row r="1443" spans="4:4">
      <c r="D1443" s="1"/>
    </row>
    <row r="1444" spans="4:4">
      <c r="D1444" s="1"/>
    </row>
    <row r="1445" spans="4:4">
      <c r="D1445" s="1"/>
    </row>
    <row r="1446" spans="4:4">
      <c r="D1446" s="1"/>
    </row>
    <row r="1447" spans="4:4" ht="17.25" thickBot="1">
      <c r="D1447" s="2"/>
    </row>
    <row r="1448" spans="4:4">
      <c r="D1448" s="1"/>
    </row>
    <row r="1449" spans="4:4">
      <c r="D1449" s="1"/>
    </row>
    <row r="1450" spans="4:4">
      <c r="D1450" s="1"/>
    </row>
    <row r="1451" spans="4:4">
      <c r="D1451" s="1"/>
    </row>
    <row r="1452" spans="4:4">
      <c r="D1452" s="1"/>
    </row>
    <row r="1453" spans="4:4">
      <c r="D1453" s="1"/>
    </row>
    <row r="1454" spans="4:4">
      <c r="D1454" s="1"/>
    </row>
    <row r="1455" spans="4:4">
      <c r="D1455" s="1"/>
    </row>
    <row r="1456" spans="4:4">
      <c r="D1456" s="1"/>
    </row>
    <row r="1457" spans="4:4">
      <c r="D1457" s="1"/>
    </row>
    <row r="1458" spans="4:4">
      <c r="D1458" s="1"/>
    </row>
    <row r="1459" spans="4:4">
      <c r="D1459" s="1"/>
    </row>
    <row r="1460" spans="4:4">
      <c r="D1460" s="1"/>
    </row>
    <row r="1461" spans="4:4">
      <c r="D1461" s="1"/>
    </row>
    <row r="1462" spans="4:4">
      <c r="D1462" s="1"/>
    </row>
    <row r="1463" spans="4:4">
      <c r="D1463" s="1"/>
    </row>
    <row r="1464" spans="4:4">
      <c r="D1464" s="1"/>
    </row>
    <row r="1465" spans="4:4">
      <c r="D1465" s="1"/>
    </row>
    <row r="1466" spans="4:4">
      <c r="D1466" s="1"/>
    </row>
    <row r="1467" spans="4:4">
      <c r="D1467" s="1"/>
    </row>
    <row r="1468" spans="4:4">
      <c r="D1468" s="1"/>
    </row>
    <row r="1469" spans="4:4">
      <c r="D1469" s="1"/>
    </row>
    <row r="1470" spans="4:4">
      <c r="D1470" s="1"/>
    </row>
    <row r="1471" spans="4:4">
      <c r="D1471" s="1"/>
    </row>
    <row r="1472" spans="4:4">
      <c r="D1472" s="1"/>
    </row>
    <row r="1473" spans="4:4">
      <c r="D1473" s="1"/>
    </row>
    <row r="1474" spans="4:4">
      <c r="D1474" s="1"/>
    </row>
    <row r="1475" spans="4:4">
      <c r="D1475" s="1"/>
    </row>
    <row r="1476" spans="4:4">
      <c r="D1476" s="1"/>
    </row>
    <row r="1477" spans="4:4" ht="17.25" thickBot="1">
      <c r="D1477" s="2"/>
    </row>
    <row r="1478" spans="4:4">
      <c r="D1478" s="1"/>
    </row>
    <row r="1479" spans="4:4">
      <c r="D1479" s="1"/>
    </row>
    <row r="1480" spans="4:4">
      <c r="D1480" s="1"/>
    </row>
    <row r="1481" spans="4:4">
      <c r="D1481" s="1"/>
    </row>
    <row r="1482" spans="4:4">
      <c r="D1482" s="1"/>
    </row>
    <row r="1483" spans="4:4">
      <c r="D1483" s="1"/>
    </row>
    <row r="1484" spans="4:4">
      <c r="D1484" s="1"/>
    </row>
    <row r="1485" spans="4:4">
      <c r="D1485" s="1"/>
    </row>
    <row r="1486" spans="4:4">
      <c r="D1486" s="1"/>
    </row>
    <row r="1487" spans="4:4">
      <c r="D1487" s="1"/>
    </row>
    <row r="1488" spans="4:4">
      <c r="D1488" s="1"/>
    </row>
    <row r="1489" spans="4:4">
      <c r="D1489" s="1"/>
    </row>
    <row r="1490" spans="4:4">
      <c r="D1490" s="1"/>
    </row>
    <row r="1491" spans="4:4">
      <c r="D1491" s="1"/>
    </row>
    <row r="1492" spans="4:4">
      <c r="D1492" s="1"/>
    </row>
    <row r="1493" spans="4:4">
      <c r="D1493" s="1"/>
    </row>
    <row r="1494" spans="4:4">
      <c r="D1494" s="1"/>
    </row>
    <row r="1495" spans="4:4">
      <c r="D1495" s="1"/>
    </row>
    <row r="1496" spans="4:4">
      <c r="D1496" s="1"/>
    </row>
    <row r="1497" spans="4:4">
      <c r="D1497" s="1"/>
    </row>
    <row r="1498" spans="4:4">
      <c r="D1498" s="1"/>
    </row>
    <row r="1499" spans="4:4">
      <c r="D1499" s="1"/>
    </row>
    <row r="1500" spans="4:4">
      <c r="D1500" s="1"/>
    </row>
    <row r="1501" spans="4:4">
      <c r="D1501" s="1"/>
    </row>
    <row r="1502" spans="4:4">
      <c r="D1502" s="1"/>
    </row>
    <row r="1503" spans="4:4">
      <c r="D1503" s="1"/>
    </row>
    <row r="1504" spans="4:4">
      <c r="D1504" s="1"/>
    </row>
    <row r="1505" spans="4:4">
      <c r="D1505" s="1"/>
    </row>
    <row r="1506" spans="4:4">
      <c r="D1506" s="1"/>
    </row>
    <row r="1507" spans="4:4" ht="17.25" thickBot="1">
      <c r="D1507" s="2"/>
    </row>
    <row r="1508" spans="4:4">
      <c r="D1508" s="1"/>
    </row>
    <row r="1509" spans="4:4">
      <c r="D1509" s="1"/>
    </row>
    <row r="1510" spans="4:4">
      <c r="D1510" s="1"/>
    </row>
    <row r="1511" spans="4:4">
      <c r="D1511" s="1"/>
    </row>
    <row r="1512" spans="4:4">
      <c r="D1512" s="1"/>
    </row>
    <row r="1513" spans="4:4">
      <c r="D1513" s="1"/>
    </row>
    <row r="1514" spans="4:4">
      <c r="D1514" s="1"/>
    </row>
    <row r="1515" spans="4:4">
      <c r="D1515" s="1"/>
    </row>
    <row r="1516" spans="4:4">
      <c r="D1516" s="1"/>
    </row>
    <row r="1517" spans="4:4">
      <c r="D1517" s="1"/>
    </row>
    <row r="1518" spans="4:4">
      <c r="D1518" s="1"/>
    </row>
    <row r="1519" spans="4:4">
      <c r="D1519" s="1"/>
    </row>
    <row r="1520" spans="4:4">
      <c r="D1520" s="1"/>
    </row>
    <row r="1521" spans="4:4">
      <c r="D1521" s="1"/>
    </row>
    <row r="1522" spans="4:4">
      <c r="D1522" s="1"/>
    </row>
    <row r="1523" spans="4:4">
      <c r="D1523" s="1"/>
    </row>
    <row r="1524" spans="4:4">
      <c r="D1524" s="1"/>
    </row>
    <row r="1525" spans="4:4">
      <c r="D1525" s="1"/>
    </row>
    <row r="1526" spans="4:4">
      <c r="D1526" s="1"/>
    </row>
    <row r="1527" spans="4:4">
      <c r="D1527" s="1"/>
    </row>
    <row r="1528" spans="4:4">
      <c r="D1528" s="1"/>
    </row>
    <row r="1529" spans="4:4">
      <c r="D1529" s="1"/>
    </row>
    <row r="1530" spans="4:4">
      <c r="D1530" s="1"/>
    </row>
    <row r="1531" spans="4:4">
      <c r="D1531" s="1"/>
    </row>
    <row r="1532" spans="4:4">
      <c r="D1532" s="1"/>
    </row>
    <row r="1533" spans="4:4">
      <c r="D1533" s="1"/>
    </row>
    <row r="1534" spans="4:4">
      <c r="D1534" s="1"/>
    </row>
    <row r="1535" spans="4:4">
      <c r="D1535" s="1"/>
    </row>
    <row r="1536" spans="4:4">
      <c r="D1536" s="1"/>
    </row>
    <row r="1537" spans="4:4" ht="17.25" thickBot="1">
      <c r="D1537" s="2"/>
    </row>
    <row r="1538" spans="4:4">
      <c r="D1538" s="1"/>
    </row>
    <row r="1539" spans="4:4">
      <c r="D1539" s="1"/>
    </row>
    <row r="1540" spans="4:4">
      <c r="D1540" s="1"/>
    </row>
    <row r="1541" spans="4:4">
      <c r="D1541" s="1"/>
    </row>
    <row r="1542" spans="4:4">
      <c r="D1542" s="1"/>
    </row>
    <row r="1543" spans="4:4">
      <c r="D1543" s="1"/>
    </row>
    <row r="1544" spans="4:4">
      <c r="D1544" s="1"/>
    </row>
    <row r="1545" spans="4:4">
      <c r="D1545" s="1"/>
    </row>
    <row r="1546" spans="4:4">
      <c r="D1546" s="1"/>
    </row>
    <row r="1547" spans="4:4">
      <c r="D1547" s="1"/>
    </row>
    <row r="1548" spans="4:4">
      <c r="D1548" s="1"/>
    </row>
    <row r="1549" spans="4:4">
      <c r="D1549" s="1"/>
    </row>
    <row r="1550" spans="4:4">
      <c r="D1550" s="1"/>
    </row>
    <row r="1551" spans="4:4">
      <c r="D1551" s="1"/>
    </row>
    <row r="1552" spans="4:4">
      <c r="D1552" s="1"/>
    </row>
    <row r="1553" spans="4:4">
      <c r="D1553" s="1"/>
    </row>
    <row r="1554" spans="4:4">
      <c r="D1554" s="1"/>
    </row>
    <row r="1555" spans="4:4">
      <c r="D1555" s="1"/>
    </row>
    <row r="1556" spans="4:4">
      <c r="D1556" s="1"/>
    </row>
    <row r="1557" spans="4:4">
      <c r="D1557" s="1"/>
    </row>
    <row r="1558" spans="4:4">
      <c r="D1558" s="1"/>
    </row>
    <row r="1559" spans="4:4">
      <c r="D1559" s="1"/>
    </row>
    <row r="1560" spans="4:4">
      <c r="D1560" s="1"/>
    </row>
    <row r="1561" spans="4:4">
      <c r="D1561" s="1"/>
    </row>
    <row r="1562" spans="4:4">
      <c r="D1562" s="1"/>
    </row>
    <row r="1563" spans="4:4">
      <c r="D1563" s="1"/>
    </row>
    <row r="1564" spans="4:4">
      <c r="D1564" s="1"/>
    </row>
    <row r="1565" spans="4:4">
      <c r="D1565" s="1"/>
    </row>
    <row r="1566" spans="4:4">
      <c r="D1566" s="1"/>
    </row>
    <row r="1567" spans="4:4" ht="17.25" thickBot="1">
      <c r="D1567" s="2"/>
    </row>
    <row r="1568" spans="4:4">
      <c r="D1568" s="1"/>
    </row>
    <row r="1569" spans="4:4">
      <c r="D1569" s="1"/>
    </row>
    <row r="1570" spans="4:4">
      <c r="D1570" s="1"/>
    </row>
    <row r="1571" spans="4:4">
      <c r="D1571" s="1"/>
    </row>
    <row r="1572" spans="4:4">
      <c r="D1572" s="1"/>
    </row>
    <row r="1573" spans="4:4">
      <c r="D1573" s="1"/>
    </row>
    <row r="1574" spans="4:4">
      <c r="D1574" s="1"/>
    </row>
    <row r="1575" spans="4:4">
      <c r="D1575" s="1"/>
    </row>
    <row r="1576" spans="4:4">
      <c r="D1576" s="1"/>
    </row>
    <row r="1577" spans="4:4">
      <c r="D1577" s="1"/>
    </row>
    <row r="1578" spans="4:4">
      <c r="D1578" s="1"/>
    </row>
    <row r="1579" spans="4:4">
      <c r="D1579" s="1"/>
    </row>
    <row r="1580" spans="4:4">
      <c r="D1580" s="1"/>
    </row>
    <row r="1581" spans="4:4">
      <c r="D1581" s="1"/>
    </row>
    <row r="1582" spans="4:4">
      <c r="D1582" s="1"/>
    </row>
    <row r="1583" spans="4:4">
      <c r="D1583" s="1"/>
    </row>
    <row r="1584" spans="4:4">
      <c r="D1584" s="1"/>
    </row>
    <row r="1585" spans="4:4">
      <c r="D1585" s="1"/>
    </row>
    <row r="1586" spans="4:4">
      <c r="D1586" s="1"/>
    </row>
    <row r="1587" spans="4:4">
      <c r="D1587" s="1"/>
    </row>
    <row r="1588" spans="4:4">
      <c r="D1588" s="1"/>
    </row>
    <row r="1589" spans="4:4">
      <c r="D1589" s="1"/>
    </row>
    <row r="1590" spans="4:4">
      <c r="D1590" s="1"/>
    </row>
    <row r="1591" spans="4:4">
      <c r="D1591" s="1"/>
    </row>
    <row r="1592" spans="4:4">
      <c r="D1592" s="1"/>
    </row>
    <row r="1593" spans="4:4">
      <c r="D1593" s="1"/>
    </row>
    <row r="1594" spans="4:4">
      <c r="D1594" s="1"/>
    </row>
    <row r="1595" spans="4:4">
      <c r="D1595" s="1"/>
    </row>
    <row r="1596" spans="4:4">
      <c r="D1596" s="1"/>
    </row>
    <row r="1597" spans="4:4" ht="17.25" thickBot="1">
      <c r="D1597" s="2"/>
    </row>
    <row r="1598" spans="4:4">
      <c r="D1598" s="1"/>
    </row>
    <row r="1599" spans="4:4">
      <c r="D1599" s="1"/>
    </row>
    <row r="1600" spans="4:4">
      <c r="D1600" s="1"/>
    </row>
    <row r="1601" spans="4:4">
      <c r="D1601" s="1"/>
    </row>
    <row r="1602" spans="4:4">
      <c r="D1602" s="1"/>
    </row>
    <row r="1603" spans="4:4">
      <c r="D1603" s="1"/>
    </row>
    <row r="1604" spans="4:4">
      <c r="D1604" s="1"/>
    </row>
    <row r="1605" spans="4:4">
      <c r="D1605" s="1"/>
    </row>
    <row r="1606" spans="4:4">
      <c r="D1606" s="1"/>
    </row>
    <row r="1607" spans="4:4">
      <c r="D1607" s="1"/>
    </row>
    <row r="1608" spans="4:4">
      <c r="D1608" s="1"/>
    </row>
    <row r="1609" spans="4:4">
      <c r="D1609" s="1"/>
    </row>
    <row r="1610" spans="4:4">
      <c r="D1610" s="1"/>
    </row>
    <row r="1611" spans="4:4">
      <c r="D1611" s="1"/>
    </row>
    <row r="1612" spans="4:4">
      <c r="D1612" s="1"/>
    </row>
    <row r="1613" spans="4:4">
      <c r="D1613" s="1"/>
    </row>
    <row r="1614" spans="4:4">
      <c r="D1614" s="1"/>
    </row>
    <row r="1615" spans="4:4">
      <c r="D1615" s="1"/>
    </row>
    <row r="1616" spans="4:4">
      <c r="D1616" s="1"/>
    </row>
    <row r="1617" spans="4:4">
      <c r="D1617" s="1"/>
    </row>
    <row r="1618" spans="4:4">
      <c r="D1618" s="1"/>
    </row>
    <row r="1619" spans="4:4">
      <c r="D1619" s="1"/>
    </row>
    <row r="1620" spans="4:4">
      <c r="D1620" s="1"/>
    </row>
    <row r="1621" spans="4:4">
      <c r="D1621" s="1"/>
    </row>
    <row r="1622" spans="4:4">
      <c r="D1622" s="1"/>
    </row>
    <row r="1623" spans="4:4">
      <c r="D1623" s="1"/>
    </row>
    <row r="1624" spans="4:4">
      <c r="D1624" s="1"/>
    </row>
    <row r="1625" spans="4:4">
      <c r="D1625" s="1"/>
    </row>
    <row r="1626" spans="4:4">
      <c r="D1626" s="1"/>
    </row>
    <row r="1627" spans="4:4" ht="17.25" thickBot="1">
      <c r="D1627" s="2"/>
    </row>
    <row r="1628" spans="4:4">
      <c r="D1628" s="1"/>
    </row>
    <row r="1629" spans="4:4">
      <c r="D1629" s="1"/>
    </row>
    <row r="1630" spans="4:4">
      <c r="D1630" s="1"/>
    </row>
    <row r="1631" spans="4:4">
      <c r="D1631" s="1"/>
    </row>
    <row r="1632" spans="4:4">
      <c r="D1632" s="1"/>
    </row>
    <row r="1633" spans="4:4">
      <c r="D1633" s="1"/>
    </row>
    <row r="1634" spans="4:4">
      <c r="D1634" s="1"/>
    </row>
    <row r="1635" spans="4:4">
      <c r="D1635" s="1"/>
    </row>
    <row r="1636" spans="4:4">
      <c r="D1636" s="1"/>
    </row>
    <row r="1637" spans="4:4">
      <c r="D1637" s="1"/>
    </row>
    <row r="1638" spans="4:4">
      <c r="D1638" s="1"/>
    </row>
    <row r="1639" spans="4:4">
      <c r="D1639" s="1"/>
    </row>
    <row r="1640" spans="4:4">
      <c r="D1640" s="1"/>
    </row>
    <row r="1641" spans="4:4">
      <c r="D1641" s="1"/>
    </row>
    <row r="1642" spans="4:4">
      <c r="D1642" s="1"/>
    </row>
    <row r="1643" spans="4:4">
      <c r="D1643" s="1"/>
    </row>
    <row r="1644" spans="4:4">
      <c r="D1644" s="1"/>
    </row>
    <row r="1645" spans="4:4">
      <c r="D1645" s="1"/>
    </row>
    <row r="1646" spans="4:4">
      <c r="D1646" s="1"/>
    </row>
    <row r="1647" spans="4:4">
      <c r="D1647" s="1"/>
    </row>
    <row r="1648" spans="4:4">
      <c r="D1648" s="1"/>
    </row>
    <row r="1649" spans="4:4">
      <c r="D1649" s="1"/>
    </row>
    <row r="1650" spans="4:4">
      <c r="D1650" s="1"/>
    </row>
    <row r="1651" spans="4:4">
      <c r="D1651" s="1"/>
    </row>
    <row r="1652" spans="4:4">
      <c r="D1652" s="1"/>
    </row>
    <row r="1653" spans="4:4">
      <c r="D1653" s="1"/>
    </row>
    <row r="1654" spans="4:4">
      <c r="D1654" s="1"/>
    </row>
    <row r="1655" spans="4:4">
      <c r="D1655" s="1"/>
    </row>
    <row r="1656" spans="4:4">
      <c r="D1656" s="1"/>
    </row>
    <row r="1657" spans="4:4" ht="17.25" thickBot="1">
      <c r="D1657" s="2"/>
    </row>
    <row r="1658" spans="4:4">
      <c r="D1658" s="1"/>
    </row>
    <row r="1659" spans="4:4">
      <c r="D1659" s="1"/>
    </row>
    <row r="1660" spans="4:4">
      <c r="D1660" s="1"/>
    </row>
    <row r="1661" spans="4:4">
      <c r="D1661" s="1"/>
    </row>
    <row r="1662" spans="4:4">
      <c r="D1662" s="1"/>
    </row>
    <row r="1663" spans="4:4">
      <c r="D1663" s="1"/>
    </row>
    <row r="1664" spans="4:4">
      <c r="D1664" s="1"/>
    </row>
    <row r="1665" spans="4:4">
      <c r="D1665" s="1"/>
    </row>
    <row r="1666" spans="4:4">
      <c r="D1666" s="1"/>
    </row>
    <row r="1667" spans="4:4">
      <c r="D1667" s="1"/>
    </row>
    <row r="1668" spans="4:4">
      <c r="D1668" s="1"/>
    </row>
    <row r="1669" spans="4:4">
      <c r="D1669" s="1"/>
    </row>
    <row r="1670" spans="4:4">
      <c r="D1670" s="1"/>
    </row>
    <row r="1671" spans="4:4">
      <c r="D1671" s="1"/>
    </row>
    <row r="1672" spans="4:4">
      <c r="D1672" s="1"/>
    </row>
    <row r="1673" spans="4:4">
      <c r="D1673" s="1"/>
    </row>
    <row r="1674" spans="4:4">
      <c r="D1674" s="1"/>
    </row>
    <row r="1675" spans="4:4">
      <c r="D1675" s="1"/>
    </row>
    <row r="1676" spans="4:4">
      <c r="D1676" s="1"/>
    </row>
    <row r="1677" spans="4:4">
      <c r="D1677" s="1"/>
    </row>
    <row r="1678" spans="4:4">
      <c r="D1678" s="1"/>
    </row>
    <row r="1679" spans="4:4">
      <c r="D1679" s="1"/>
    </row>
    <row r="1680" spans="4:4">
      <c r="D1680" s="1"/>
    </row>
    <row r="1681" spans="4:4">
      <c r="D1681" s="1"/>
    </row>
    <row r="1682" spans="4:4">
      <c r="D1682" s="1"/>
    </row>
    <row r="1683" spans="4:4">
      <c r="D1683" s="1"/>
    </row>
    <row r="1684" spans="4:4">
      <c r="D1684" s="1"/>
    </row>
    <row r="1685" spans="4:4">
      <c r="D1685" s="1"/>
    </row>
    <row r="1686" spans="4:4">
      <c r="D1686" s="1"/>
    </row>
    <row r="1687" spans="4:4" ht="17.25" thickBot="1">
      <c r="D1687" s="2"/>
    </row>
    <row r="1688" spans="4:4">
      <c r="D1688" s="1"/>
    </row>
    <row r="1689" spans="4:4">
      <c r="D1689" s="1"/>
    </row>
    <row r="1690" spans="4:4">
      <c r="D1690" s="1"/>
    </row>
    <row r="1691" spans="4:4">
      <c r="D1691" s="1"/>
    </row>
    <row r="1692" spans="4:4">
      <c r="D1692" s="1"/>
    </row>
    <row r="1693" spans="4:4">
      <c r="D1693" s="1"/>
    </row>
    <row r="1694" spans="4:4">
      <c r="D1694" s="1"/>
    </row>
    <row r="1695" spans="4:4">
      <c r="D1695" s="1"/>
    </row>
    <row r="1696" spans="4:4">
      <c r="D1696" s="1"/>
    </row>
    <row r="1697" spans="4:4">
      <c r="D1697" s="1"/>
    </row>
    <row r="1698" spans="4:4">
      <c r="D1698" s="1"/>
    </row>
    <row r="1699" spans="4:4">
      <c r="D1699" s="1"/>
    </row>
    <row r="1700" spans="4:4">
      <c r="D1700" s="1"/>
    </row>
    <row r="1701" spans="4:4">
      <c r="D1701" s="1"/>
    </row>
    <row r="1702" spans="4:4">
      <c r="D1702" s="1"/>
    </row>
    <row r="1703" spans="4:4">
      <c r="D1703" s="1"/>
    </row>
    <row r="1704" spans="4:4">
      <c r="D1704" s="1"/>
    </row>
    <row r="1705" spans="4:4">
      <c r="D1705" s="1"/>
    </row>
    <row r="1706" spans="4:4">
      <c r="D1706" s="1"/>
    </row>
    <row r="1707" spans="4:4">
      <c r="D1707" s="1"/>
    </row>
    <row r="1708" spans="4:4">
      <c r="D1708" s="1"/>
    </row>
    <row r="1709" spans="4:4">
      <c r="D1709" s="1"/>
    </row>
    <row r="1710" spans="4:4">
      <c r="D1710" s="1"/>
    </row>
    <row r="1711" spans="4:4">
      <c r="D1711" s="1"/>
    </row>
    <row r="1712" spans="4:4">
      <c r="D1712" s="1"/>
    </row>
    <row r="1713" spans="4:4">
      <c r="D1713" s="1"/>
    </row>
    <row r="1714" spans="4:4">
      <c r="D1714" s="1"/>
    </row>
    <row r="1715" spans="4:4">
      <c r="D1715" s="1"/>
    </row>
    <row r="1716" spans="4:4">
      <c r="D1716" s="1"/>
    </row>
    <row r="1717" spans="4:4" ht="17.25" thickBot="1">
      <c r="D1717" s="2"/>
    </row>
    <row r="1718" spans="4:4">
      <c r="D1718" s="1"/>
    </row>
    <row r="1719" spans="4:4">
      <c r="D1719" s="1"/>
    </row>
    <row r="1720" spans="4:4">
      <c r="D1720" s="1"/>
    </row>
    <row r="1721" spans="4:4">
      <c r="D1721" s="1"/>
    </row>
    <row r="1722" spans="4:4">
      <c r="D1722" s="1"/>
    </row>
    <row r="1723" spans="4:4">
      <c r="D1723" s="1"/>
    </row>
    <row r="1724" spans="4:4">
      <c r="D1724" s="1"/>
    </row>
    <row r="1725" spans="4:4">
      <c r="D1725" s="1"/>
    </row>
    <row r="1726" spans="4:4">
      <c r="D1726" s="1"/>
    </row>
    <row r="1727" spans="4:4">
      <c r="D1727" s="1"/>
    </row>
    <row r="1728" spans="4:4">
      <c r="D1728" s="1"/>
    </row>
    <row r="1729" spans="4:4">
      <c r="D1729" s="1"/>
    </row>
    <row r="1730" spans="4:4">
      <c r="D1730" s="1"/>
    </row>
    <row r="1731" spans="4:4">
      <c r="D1731" s="1"/>
    </row>
    <row r="1732" spans="4:4">
      <c r="D1732" s="1"/>
    </row>
    <row r="1733" spans="4:4">
      <c r="D1733" s="1"/>
    </row>
    <row r="1734" spans="4:4">
      <c r="D1734" s="1"/>
    </row>
    <row r="1735" spans="4:4">
      <c r="D1735" s="1"/>
    </row>
    <row r="1736" spans="4:4">
      <c r="D1736" s="1"/>
    </row>
    <row r="1737" spans="4:4">
      <c r="D1737" s="1"/>
    </row>
    <row r="1738" spans="4:4">
      <c r="D1738" s="1"/>
    </row>
    <row r="1739" spans="4:4">
      <c r="D1739" s="1"/>
    </row>
    <row r="1740" spans="4:4">
      <c r="D1740" s="1"/>
    </row>
    <row r="1741" spans="4:4">
      <c r="D1741" s="1"/>
    </row>
    <row r="1742" spans="4:4">
      <c r="D1742" s="1"/>
    </row>
    <row r="1743" spans="4:4">
      <c r="D1743" s="1"/>
    </row>
    <row r="1744" spans="4:4">
      <c r="D1744" s="1"/>
    </row>
    <row r="1745" spans="4:4">
      <c r="D1745" s="1"/>
    </row>
    <row r="1746" spans="4:4">
      <c r="D1746" s="1"/>
    </row>
    <row r="1747" spans="4:4" ht="17.25" thickBot="1">
      <c r="D1747" s="2"/>
    </row>
    <row r="1748" spans="4:4">
      <c r="D1748" s="1"/>
    </row>
    <row r="1749" spans="4:4">
      <c r="D1749" s="1"/>
    </row>
    <row r="1750" spans="4:4">
      <c r="D1750" s="1"/>
    </row>
    <row r="1751" spans="4:4">
      <c r="D1751" s="1"/>
    </row>
    <row r="1752" spans="4:4">
      <c r="D1752" s="1"/>
    </row>
    <row r="1753" spans="4:4">
      <c r="D1753" s="1"/>
    </row>
    <row r="1754" spans="4:4">
      <c r="D1754" s="1"/>
    </row>
    <row r="1755" spans="4:4">
      <c r="D1755" s="1"/>
    </row>
    <row r="1756" spans="4:4">
      <c r="D1756" s="1"/>
    </row>
    <row r="1757" spans="4:4">
      <c r="D1757" s="1"/>
    </row>
    <row r="1758" spans="4:4">
      <c r="D1758" s="1"/>
    </row>
    <row r="1759" spans="4:4">
      <c r="D1759" s="1"/>
    </row>
    <row r="1760" spans="4:4">
      <c r="D1760" s="1"/>
    </row>
    <row r="1761" spans="4:4">
      <c r="D1761" s="1"/>
    </row>
    <row r="1762" spans="4:4">
      <c r="D1762" s="1"/>
    </row>
    <row r="1763" spans="4:4">
      <c r="D1763" s="1"/>
    </row>
    <row r="1764" spans="4:4">
      <c r="D1764" s="1"/>
    </row>
    <row r="1765" spans="4:4">
      <c r="D1765" s="1"/>
    </row>
    <row r="1766" spans="4:4">
      <c r="D1766" s="1"/>
    </row>
    <row r="1767" spans="4:4">
      <c r="D1767" s="1"/>
    </row>
    <row r="1768" spans="4:4">
      <c r="D1768" s="1"/>
    </row>
    <row r="1769" spans="4:4">
      <c r="D1769" s="1"/>
    </row>
    <row r="1770" spans="4:4">
      <c r="D1770" s="1"/>
    </row>
    <row r="1771" spans="4:4">
      <c r="D1771" s="1"/>
    </row>
    <row r="1772" spans="4:4">
      <c r="D1772" s="1"/>
    </row>
    <row r="1773" spans="4:4">
      <c r="D1773" s="1"/>
    </row>
    <row r="1774" spans="4:4">
      <c r="D1774" s="1"/>
    </row>
    <row r="1775" spans="4:4">
      <c r="D1775" s="1"/>
    </row>
    <row r="1776" spans="4:4">
      <c r="D1776" s="1"/>
    </row>
    <row r="1777" spans="4:4" ht="17.25" thickBot="1">
      <c r="D1777" s="2"/>
    </row>
    <row r="1778" spans="4:4">
      <c r="D1778" s="1"/>
    </row>
    <row r="1779" spans="4:4">
      <c r="D1779" s="1"/>
    </row>
    <row r="1780" spans="4:4">
      <c r="D1780" s="1"/>
    </row>
    <row r="1781" spans="4:4">
      <c r="D1781" s="1"/>
    </row>
    <row r="1782" spans="4:4">
      <c r="D1782" s="1"/>
    </row>
    <row r="1783" spans="4:4">
      <c r="D1783" s="1"/>
    </row>
    <row r="1784" spans="4:4">
      <c r="D1784" s="1"/>
    </row>
    <row r="1785" spans="4:4">
      <c r="D1785" s="1"/>
    </row>
    <row r="1786" spans="4:4">
      <c r="D1786" s="1"/>
    </row>
    <row r="1787" spans="4:4">
      <c r="D1787" s="1"/>
    </row>
    <row r="1788" spans="4:4">
      <c r="D1788" s="1"/>
    </row>
    <row r="1789" spans="4:4">
      <c r="D1789" s="1"/>
    </row>
    <row r="1790" spans="4:4">
      <c r="D1790" s="1"/>
    </row>
    <row r="1791" spans="4:4">
      <c r="D1791" s="1"/>
    </row>
    <row r="1792" spans="4:4">
      <c r="D1792" s="1"/>
    </row>
    <row r="1793" spans="4:4">
      <c r="D1793" s="1"/>
    </row>
    <row r="1794" spans="4:4">
      <c r="D1794" s="1"/>
    </row>
    <row r="1795" spans="4:4">
      <c r="D1795" s="1"/>
    </row>
    <row r="1796" spans="4:4">
      <c r="D1796" s="1"/>
    </row>
    <row r="1797" spans="4:4">
      <c r="D1797" s="1"/>
    </row>
    <row r="1798" spans="4:4">
      <c r="D1798" s="1"/>
    </row>
    <row r="1799" spans="4:4">
      <c r="D1799" s="1"/>
    </row>
    <row r="1800" spans="4:4">
      <c r="D1800" s="1"/>
    </row>
    <row r="1801" spans="4:4">
      <c r="D1801" s="1"/>
    </row>
    <row r="1802" spans="4:4">
      <c r="D1802" s="1"/>
    </row>
    <row r="1803" spans="4:4">
      <c r="D1803" s="1"/>
    </row>
    <row r="1804" spans="4:4">
      <c r="D1804" s="1"/>
    </row>
    <row r="1805" spans="4:4">
      <c r="D1805" s="1"/>
    </row>
    <row r="1806" spans="4:4">
      <c r="D1806" s="1"/>
    </row>
    <row r="1807" spans="4:4" ht="17.25" thickBot="1">
      <c r="D1807" s="2"/>
    </row>
    <row r="1808" spans="4:4">
      <c r="D1808" s="1"/>
    </row>
    <row r="1809" spans="4:4">
      <c r="D1809" s="1"/>
    </row>
    <row r="1810" spans="4:4">
      <c r="D1810" s="1"/>
    </row>
    <row r="1811" spans="4:4">
      <c r="D1811" s="1"/>
    </row>
    <row r="1812" spans="4:4">
      <c r="D1812" s="1"/>
    </row>
    <row r="1813" spans="4:4">
      <c r="D1813" s="1"/>
    </row>
    <row r="1814" spans="4:4">
      <c r="D1814" s="1"/>
    </row>
    <row r="1815" spans="4:4">
      <c r="D1815" s="1"/>
    </row>
    <row r="1816" spans="4:4">
      <c r="D1816" s="1"/>
    </row>
    <row r="1817" spans="4:4">
      <c r="D1817" s="1"/>
    </row>
    <row r="1818" spans="4:4">
      <c r="D1818" s="1"/>
    </row>
    <row r="1819" spans="4:4">
      <c r="D1819" s="1"/>
    </row>
    <row r="1820" spans="4:4">
      <c r="D1820" s="1"/>
    </row>
    <row r="1821" spans="4:4">
      <c r="D1821" s="1"/>
    </row>
    <row r="1822" spans="4:4">
      <c r="D1822" s="1"/>
    </row>
    <row r="1823" spans="4:4">
      <c r="D1823" s="1"/>
    </row>
    <row r="1824" spans="4:4">
      <c r="D1824" s="1"/>
    </row>
    <row r="1825" spans="4:4">
      <c r="D1825" s="1"/>
    </row>
    <row r="1826" spans="4:4">
      <c r="D1826" s="1"/>
    </row>
    <row r="1827" spans="4:4">
      <c r="D1827" s="1"/>
    </row>
    <row r="1828" spans="4:4">
      <c r="D1828" s="1"/>
    </row>
    <row r="1829" spans="4:4">
      <c r="D1829" s="1"/>
    </row>
    <row r="1830" spans="4:4">
      <c r="D1830" s="1"/>
    </row>
    <row r="1831" spans="4:4">
      <c r="D1831" s="1"/>
    </row>
    <row r="1832" spans="4:4">
      <c r="D1832" s="1"/>
    </row>
    <row r="1833" spans="4:4">
      <c r="D1833" s="1"/>
    </row>
    <row r="1834" spans="4:4">
      <c r="D1834" s="1"/>
    </row>
    <row r="1835" spans="4:4">
      <c r="D1835" s="1"/>
    </row>
    <row r="1836" spans="4:4">
      <c r="D1836" s="1"/>
    </row>
    <row r="1837" spans="4:4" ht="17.25" thickBot="1">
      <c r="D1837" s="2"/>
    </row>
    <row r="1838" spans="4:4">
      <c r="D1838" s="1"/>
    </row>
    <row r="1839" spans="4:4">
      <c r="D1839" s="1"/>
    </row>
    <row r="1840" spans="4:4">
      <c r="D1840" s="1"/>
    </row>
    <row r="1841" spans="4:4">
      <c r="D1841" s="1"/>
    </row>
    <row r="1842" spans="4:4">
      <c r="D1842" s="1"/>
    </row>
    <row r="1843" spans="4:4">
      <c r="D1843" s="1"/>
    </row>
    <row r="1844" spans="4:4">
      <c r="D1844" s="1"/>
    </row>
    <row r="1845" spans="4:4">
      <c r="D1845" s="1"/>
    </row>
    <row r="1846" spans="4:4">
      <c r="D1846" s="1"/>
    </row>
    <row r="1847" spans="4:4">
      <c r="D1847" s="1"/>
    </row>
    <row r="1848" spans="4:4">
      <c r="D1848" s="1"/>
    </row>
    <row r="1849" spans="4:4">
      <c r="D1849" s="1"/>
    </row>
    <row r="1850" spans="4:4">
      <c r="D1850" s="1"/>
    </row>
    <row r="1851" spans="4:4">
      <c r="D1851" s="1"/>
    </row>
    <row r="1852" spans="4:4">
      <c r="D1852" s="1"/>
    </row>
    <row r="1853" spans="4:4">
      <c r="D1853" s="1"/>
    </row>
    <row r="1854" spans="4:4">
      <c r="D1854" s="1"/>
    </row>
    <row r="1855" spans="4:4">
      <c r="D1855" s="1"/>
    </row>
    <row r="1856" spans="4:4">
      <c r="D1856" s="1"/>
    </row>
    <row r="1857" spans="4:4">
      <c r="D1857" s="1"/>
    </row>
    <row r="1858" spans="4:4">
      <c r="D1858" s="1"/>
    </row>
    <row r="1859" spans="4:4">
      <c r="D1859" s="1"/>
    </row>
    <row r="1860" spans="4:4">
      <c r="D1860" s="1"/>
    </row>
    <row r="1861" spans="4:4">
      <c r="D1861" s="1"/>
    </row>
    <row r="1862" spans="4:4">
      <c r="D1862" s="1"/>
    </row>
    <row r="1863" spans="4:4">
      <c r="D1863" s="1"/>
    </row>
    <row r="1864" spans="4:4">
      <c r="D1864" s="1"/>
    </row>
    <row r="1865" spans="4:4">
      <c r="D1865" s="1"/>
    </row>
    <row r="1866" spans="4:4">
      <c r="D1866" s="1"/>
    </row>
    <row r="1867" spans="4:4" ht="17.25" thickBot="1">
      <c r="D1867" s="2"/>
    </row>
    <row r="1868" spans="4:4">
      <c r="D1868" s="1"/>
    </row>
    <row r="1869" spans="4:4">
      <c r="D1869" s="1"/>
    </row>
    <row r="1870" spans="4:4">
      <c r="D1870" s="1"/>
    </row>
    <row r="1871" spans="4:4">
      <c r="D1871" s="1"/>
    </row>
    <row r="1872" spans="4:4">
      <c r="D1872" s="1"/>
    </row>
    <row r="1873" spans="4:4">
      <c r="D1873" s="1"/>
    </row>
    <row r="1874" spans="4:4">
      <c r="D1874" s="1"/>
    </row>
    <row r="1875" spans="4:4">
      <c r="D1875" s="1"/>
    </row>
    <row r="1876" spans="4:4">
      <c r="D1876" s="1"/>
    </row>
    <row r="1877" spans="4:4">
      <c r="D1877" s="1"/>
    </row>
    <row r="1878" spans="4:4">
      <c r="D1878" s="1"/>
    </row>
    <row r="1879" spans="4:4">
      <c r="D1879" s="1"/>
    </row>
    <row r="1880" spans="4:4">
      <c r="D1880" s="1"/>
    </row>
    <row r="1881" spans="4:4">
      <c r="D1881" s="1"/>
    </row>
    <row r="1882" spans="4:4">
      <c r="D1882" s="1"/>
    </row>
    <row r="1883" spans="4:4">
      <c r="D1883" s="1"/>
    </row>
    <row r="1884" spans="4:4">
      <c r="D1884" s="1"/>
    </row>
    <row r="1885" spans="4:4">
      <c r="D1885" s="1"/>
    </row>
    <row r="1886" spans="4:4">
      <c r="D1886" s="1"/>
    </row>
    <row r="1887" spans="4:4">
      <c r="D1887" s="1"/>
    </row>
    <row r="1888" spans="4:4">
      <c r="D1888" s="1"/>
    </row>
    <row r="1889" spans="4:4">
      <c r="D1889" s="1"/>
    </row>
    <row r="1890" spans="4:4">
      <c r="D1890" s="1"/>
    </row>
    <row r="1891" spans="4:4">
      <c r="D1891" s="1"/>
    </row>
    <row r="1892" spans="4:4">
      <c r="D1892" s="1"/>
    </row>
    <row r="1893" spans="4:4">
      <c r="D1893" s="1"/>
    </row>
    <row r="1894" spans="4:4">
      <c r="D1894" s="1"/>
    </row>
    <row r="1895" spans="4:4">
      <c r="D1895" s="1"/>
    </row>
    <row r="1896" spans="4:4">
      <c r="D1896" s="1"/>
    </row>
    <row r="1897" spans="4:4" ht="17.25" thickBot="1">
      <c r="D1897" s="2"/>
    </row>
    <row r="1898" spans="4:4">
      <c r="D1898" s="1"/>
    </row>
    <row r="1899" spans="4:4">
      <c r="D1899" s="1"/>
    </row>
    <row r="1900" spans="4:4">
      <c r="D1900" s="1"/>
    </row>
    <row r="1901" spans="4:4">
      <c r="D1901" s="1"/>
    </row>
    <row r="1902" spans="4:4">
      <c r="D1902" s="1"/>
    </row>
    <row r="1903" spans="4:4">
      <c r="D1903" s="1"/>
    </row>
    <row r="1904" spans="4:4">
      <c r="D1904" s="1"/>
    </row>
    <row r="1905" spans="4:4">
      <c r="D1905" s="1"/>
    </row>
    <row r="1906" spans="4:4">
      <c r="D1906" s="1"/>
    </row>
    <row r="1907" spans="4:4">
      <c r="D1907" s="1"/>
    </row>
    <row r="1908" spans="4:4">
      <c r="D1908" s="1"/>
    </row>
    <row r="1909" spans="4:4">
      <c r="D1909" s="1"/>
    </row>
    <row r="1910" spans="4:4">
      <c r="D1910" s="1"/>
    </row>
    <row r="1911" spans="4:4">
      <c r="D1911" s="1"/>
    </row>
    <row r="1912" spans="4:4">
      <c r="D1912" s="1"/>
    </row>
    <row r="1913" spans="4:4">
      <c r="D1913" s="1"/>
    </row>
    <row r="1914" spans="4:4">
      <c r="D1914" s="1"/>
    </row>
    <row r="1915" spans="4:4">
      <c r="D1915" s="1"/>
    </row>
    <row r="1916" spans="4:4">
      <c r="D1916" s="1"/>
    </row>
    <row r="1917" spans="4:4">
      <c r="D1917" s="1"/>
    </row>
    <row r="1918" spans="4:4">
      <c r="D1918" s="1"/>
    </row>
    <row r="1919" spans="4:4">
      <c r="D1919" s="1"/>
    </row>
    <row r="1920" spans="4:4">
      <c r="D1920" s="1"/>
    </row>
    <row r="1921" spans="4:4">
      <c r="D1921" s="1"/>
    </row>
    <row r="1922" spans="4:4">
      <c r="D1922" s="1"/>
    </row>
    <row r="1923" spans="4:4">
      <c r="D1923" s="1"/>
    </row>
    <row r="1924" spans="4:4">
      <c r="D1924" s="1"/>
    </row>
    <row r="1925" spans="4:4">
      <c r="D1925" s="1"/>
    </row>
    <row r="1926" spans="4:4">
      <c r="D1926" s="1"/>
    </row>
    <row r="1927" spans="4:4" ht="17.25" thickBot="1">
      <c r="D1927" s="2"/>
    </row>
    <row r="1928" spans="4:4">
      <c r="D1928" s="1"/>
    </row>
    <row r="1929" spans="4:4">
      <c r="D1929" s="1"/>
    </row>
    <row r="1930" spans="4:4">
      <c r="D1930" s="1"/>
    </row>
    <row r="1931" spans="4:4">
      <c r="D1931" s="1"/>
    </row>
    <row r="1932" spans="4:4">
      <c r="D1932" s="1"/>
    </row>
    <row r="1933" spans="4:4">
      <c r="D1933" s="1"/>
    </row>
    <row r="1934" spans="4:4">
      <c r="D1934" s="1"/>
    </row>
    <row r="1935" spans="4:4">
      <c r="D1935" s="1"/>
    </row>
    <row r="1936" spans="4:4">
      <c r="D1936" s="1"/>
    </row>
    <row r="1937" spans="4:4">
      <c r="D1937" s="1"/>
    </row>
    <row r="1938" spans="4:4">
      <c r="D1938" s="1"/>
    </row>
    <row r="1939" spans="4:4">
      <c r="D1939" s="1"/>
    </row>
    <row r="1940" spans="4:4">
      <c r="D1940" s="1"/>
    </row>
    <row r="1941" spans="4:4">
      <c r="D1941" s="1"/>
    </row>
    <row r="1942" spans="4:4">
      <c r="D1942" s="1"/>
    </row>
    <row r="1943" spans="4:4">
      <c r="D1943" s="1"/>
    </row>
    <row r="1944" spans="4:4">
      <c r="D1944" s="1"/>
    </row>
    <row r="1945" spans="4:4">
      <c r="D1945" s="1"/>
    </row>
    <row r="1946" spans="4:4">
      <c r="D1946" s="1"/>
    </row>
    <row r="1947" spans="4:4">
      <c r="D1947" s="1"/>
    </row>
    <row r="1948" spans="4:4">
      <c r="D1948" s="1"/>
    </row>
    <row r="1949" spans="4:4">
      <c r="D1949" s="1"/>
    </row>
    <row r="1950" spans="4:4">
      <c r="D1950" s="1"/>
    </row>
    <row r="1951" spans="4:4">
      <c r="D1951" s="1"/>
    </row>
    <row r="1952" spans="4:4">
      <c r="D1952" s="1"/>
    </row>
    <row r="1953" spans="4:4">
      <c r="D1953" s="1"/>
    </row>
    <row r="1954" spans="4:4">
      <c r="D1954" s="1"/>
    </row>
    <row r="1955" spans="4:4">
      <c r="D1955" s="1"/>
    </row>
    <row r="1956" spans="4:4">
      <c r="D1956" s="1"/>
    </row>
    <row r="1957" spans="4:4" ht="17.25" thickBot="1">
      <c r="D1957" s="2"/>
    </row>
    <row r="1958" spans="4:4">
      <c r="D1958" s="1"/>
    </row>
    <row r="1959" spans="4:4">
      <c r="D1959" s="1"/>
    </row>
    <row r="1960" spans="4:4">
      <c r="D1960" s="1"/>
    </row>
    <row r="1961" spans="4:4">
      <c r="D1961" s="1"/>
    </row>
    <row r="1962" spans="4:4">
      <c r="D1962" s="1"/>
    </row>
    <row r="1963" spans="4:4">
      <c r="D1963" s="1"/>
    </row>
    <row r="1964" spans="4:4">
      <c r="D1964" s="1"/>
    </row>
    <row r="1965" spans="4:4">
      <c r="D1965" s="1"/>
    </row>
    <row r="1966" spans="4:4">
      <c r="D1966" s="1"/>
    </row>
    <row r="1967" spans="4:4">
      <c r="D1967" s="1"/>
    </row>
    <row r="1968" spans="4:4">
      <c r="D1968" s="1"/>
    </row>
    <row r="1969" spans="4:4">
      <c r="D1969" s="1"/>
    </row>
    <row r="1970" spans="4:4">
      <c r="D1970" s="1"/>
    </row>
    <row r="1971" spans="4:4">
      <c r="D1971" s="1"/>
    </row>
    <row r="1972" spans="4:4">
      <c r="D1972" s="1"/>
    </row>
    <row r="1973" spans="4:4">
      <c r="D1973" s="1"/>
    </row>
    <row r="1974" spans="4:4">
      <c r="D1974" s="1"/>
    </row>
    <row r="1975" spans="4:4">
      <c r="D1975" s="1"/>
    </row>
    <row r="1976" spans="4:4">
      <c r="D1976" s="1"/>
    </row>
    <row r="1977" spans="4:4">
      <c r="D1977" s="1"/>
    </row>
    <row r="1978" spans="4:4">
      <c r="D1978" s="1"/>
    </row>
    <row r="1979" spans="4:4">
      <c r="D1979" s="1"/>
    </row>
    <row r="1980" spans="4:4">
      <c r="D1980" s="1"/>
    </row>
    <row r="1981" spans="4:4">
      <c r="D1981" s="1"/>
    </row>
    <row r="1982" spans="4:4">
      <c r="D1982" s="1"/>
    </row>
    <row r="1983" spans="4:4">
      <c r="D1983" s="1"/>
    </row>
    <row r="1984" spans="4:4">
      <c r="D1984" s="1"/>
    </row>
    <row r="1985" spans="4:4">
      <c r="D1985" s="1"/>
    </row>
    <row r="1986" spans="4:4">
      <c r="D1986" s="1"/>
    </row>
    <row r="1987" spans="4:4" ht="17.25" thickBot="1">
      <c r="D1987" s="2"/>
    </row>
    <row r="1988" spans="4:4">
      <c r="D1988" s="1"/>
    </row>
    <row r="1989" spans="4:4">
      <c r="D1989" s="1"/>
    </row>
    <row r="1990" spans="4:4">
      <c r="D1990" s="1"/>
    </row>
    <row r="1991" spans="4:4">
      <c r="D1991" s="1"/>
    </row>
    <row r="1992" spans="4:4">
      <c r="D1992" s="1"/>
    </row>
    <row r="1993" spans="4:4">
      <c r="D1993" s="1"/>
    </row>
    <row r="1994" spans="4:4">
      <c r="D1994" s="1"/>
    </row>
    <row r="1995" spans="4:4">
      <c r="D1995" s="1"/>
    </row>
    <row r="1996" spans="4:4">
      <c r="D1996" s="1"/>
    </row>
    <row r="1997" spans="4:4">
      <c r="D1997" s="1"/>
    </row>
    <row r="1998" spans="4:4">
      <c r="D1998" s="1"/>
    </row>
    <row r="1999" spans="4:4">
      <c r="D1999" s="1"/>
    </row>
    <row r="2000" spans="4:4">
      <c r="D2000" s="1"/>
    </row>
    <row r="2001" spans="4:4">
      <c r="D2001" s="1"/>
    </row>
    <row r="2002" spans="4:4">
      <c r="D2002" s="1"/>
    </row>
    <row r="2003" spans="4:4">
      <c r="D2003" s="1"/>
    </row>
    <row r="2004" spans="4:4">
      <c r="D2004" s="1"/>
    </row>
    <row r="2005" spans="4:4">
      <c r="D2005" s="1"/>
    </row>
    <row r="2006" spans="4:4">
      <c r="D2006" s="1"/>
    </row>
    <row r="2007" spans="4:4">
      <c r="D2007" s="1"/>
    </row>
    <row r="2008" spans="4:4">
      <c r="D2008" s="1"/>
    </row>
    <row r="2009" spans="4:4">
      <c r="D2009" s="1"/>
    </row>
    <row r="2010" spans="4:4">
      <c r="D2010" s="1"/>
    </row>
    <row r="2011" spans="4:4">
      <c r="D2011" s="1"/>
    </row>
    <row r="2012" spans="4:4">
      <c r="D2012" s="1"/>
    </row>
    <row r="2013" spans="4:4">
      <c r="D2013" s="1"/>
    </row>
    <row r="2014" spans="4:4">
      <c r="D2014" s="1"/>
    </row>
    <row r="2015" spans="4:4">
      <c r="D2015" s="1"/>
    </row>
    <row r="2016" spans="4:4">
      <c r="D2016" s="1"/>
    </row>
    <row r="2017" spans="4:4" ht="17.25" thickBot="1">
      <c r="D2017" s="2"/>
    </row>
    <row r="2018" spans="4:4">
      <c r="D2018" s="1"/>
    </row>
    <row r="2019" spans="4:4">
      <c r="D2019" s="1"/>
    </row>
    <row r="2020" spans="4:4">
      <c r="D2020" s="1"/>
    </row>
    <row r="2021" spans="4:4">
      <c r="D2021" s="1"/>
    </row>
    <row r="2022" spans="4:4">
      <c r="D2022" s="1"/>
    </row>
    <row r="2023" spans="4:4">
      <c r="D2023" s="1"/>
    </row>
    <row r="2024" spans="4:4">
      <c r="D2024" s="1"/>
    </row>
    <row r="2025" spans="4:4">
      <c r="D2025" s="1"/>
    </row>
    <row r="2026" spans="4:4">
      <c r="D2026" s="1"/>
    </row>
    <row r="2027" spans="4:4">
      <c r="D2027" s="1"/>
    </row>
    <row r="2028" spans="4:4">
      <c r="D2028" s="1"/>
    </row>
    <row r="2029" spans="4:4">
      <c r="D2029" s="1"/>
    </row>
    <row r="2030" spans="4:4">
      <c r="D2030" s="1"/>
    </row>
    <row r="2031" spans="4:4">
      <c r="D2031" s="1"/>
    </row>
    <row r="2032" spans="4:4">
      <c r="D2032" s="1"/>
    </row>
    <row r="2033" spans="4:4">
      <c r="D2033" s="1"/>
    </row>
    <row r="2034" spans="4:4">
      <c r="D2034" s="1"/>
    </row>
    <row r="2035" spans="4:4">
      <c r="D2035" s="1"/>
    </row>
    <row r="2036" spans="4:4">
      <c r="D2036" s="1"/>
    </row>
    <row r="2037" spans="4:4">
      <c r="D2037" s="1"/>
    </row>
    <row r="2038" spans="4:4">
      <c r="D2038" s="1"/>
    </row>
    <row r="2039" spans="4:4">
      <c r="D2039" s="1"/>
    </row>
    <row r="2040" spans="4:4">
      <c r="D2040" s="1"/>
    </row>
    <row r="2041" spans="4:4">
      <c r="D2041" s="1"/>
    </row>
    <row r="2042" spans="4:4">
      <c r="D2042" s="1"/>
    </row>
    <row r="2043" spans="4:4">
      <c r="D2043" s="1"/>
    </row>
    <row r="2044" spans="4:4">
      <c r="D2044" s="1"/>
    </row>
    <row r="2045" spans="4:4">
      <c r="D2045" s="1"/>
    </row>
    <row r="2046" spans="4:4">
      <c r="D2046" s="1"/>
    </row>
    <row r="2047" spans="4:4" ht="17.25" thickBot="1">
      <c r="D2047" s="2"/>
    </row>
    <row r="2048" spans="4:4">
      <c r="D2048" s="1"/>
    </row>
    <row r="2049" spans="4:4">
      <c r="D2049" s="1"/>
    </row>
    <row r="2050" spans="4:4">
      <c r="D2050" s="1"/>
    </row>
    <row r="2051" spans="4:4">
      <c r="D2051" s="1"/>
    </row>
    <row r="2052" spans="4:4">
      <c r="D2052" s="1"/>
    </row>
    <row r="2053" spans="4:4">
      <c r="D2053" s="1"/>
    </row>
    <row r="2054" spans="4:4">
      <c r="D2054" s="1"/>
    </row>
    <row r="2055" spans="4:4">
      <c r="D2055" s="1"/>
    </row>
    <row r="2056" spans="4:4">
      <c r="D2056" s="1"/>
    </row>
    <row r="2057" spans="4:4">
      <c r="D2057" s="1"/>
    </row>
    <row r="2058" spans="4:4">
      <c r="D2058" s="1"/>
    </row>
    <row r="2059" spans="4:4">
      <c r="D2059" s="1"/>
    </row>
    <row r="2060" spans="4:4">
      <c r="D2060" s="1"/>
    </row>
    <row r="2061" spans="4:4">
      <c r="D2061" s="1"/>
    </row>
    <row r="2062" spans="4:4">
      <c r="D2062" s="1"/>
    </row>
    <row r="2063" spans="4:4">
      <c r="D2063" s="1"/>
    </row>
    <row r="2064" spans="4:4">
      <c r="D2064" s="1"/>
    </row>
    <row r="2065" spans="4:4">
      <c r="D2065" s="1"/>
    </row>
    <row r="2066" spans="4:4">
      <c r="D2066" s="1"/>
    </row>
    <row r="2067" spans="4:4">
      <c r="D2067" s="1"/>
    </row>
    <row r="2068" spans="4:4">
      <c r="D2068" s="1"/>
    </row>
    <row r="2069" spans="4:4">
      <c r="D2069" s="1"/>
    </row>
    <row r="2070" spans="4:4">
      <c r="D2070" s="1"/>
    </row>
    <row r="2071" spans="4:4">
      <c r="D2071" s="1"/>
    </row>
    <row r="2072" spans="4:4">
      <c r="D2072" s="1"/>
    </row>
    <row r="2073" spans="4:4">
      <c r="D2073" s="1"/>
    </row>
    <row r="2074" spans="4:4">
      <c r="D2074" s="1"/>
    </row>
    <row r="2075" spans="4:4">
      <c r="D2075" s="1"/>
    </row>
    <row r="2076" spans="4:4">
      <c r="D2076" s="1"/>
    </row>
    <row r="2077" spans="4:4" ht="17.25" thickBot="1">
      <c r="D2077" s="2"/>
    </row>
    <row r="2078" spans="4:4">
      <c r="D2078" s="1"/>
    </row>
    <row r="2079" spans="4:4">
      <c r="D2079" s="1"/>
    </row>
    <row r="2080" spans="4:4">
      <c r="D2080" s="1"/>
    </row>
    <row r="2081" spans="4:4">
      <c r="D2081" s="1"/>
    </row>
    <row r="2082" spans="4:4">
      <c r="D2082" s="1"/>
    </row>
    <row r="2083" spans="4:4">
      <c r="D2083" s="1"/>
    </row>
    <row r="2084" spans="4:4">
      <c r="D2084" s="1"/>
    </row>
    <row r="2085" spans="4:4">
      <c r="D2085" s="1"/>
    </row>
    <row r="2086" spans="4:4">
      <c r="D2086" s="1"/>
    </row>
    <row r="2087" spans="4:4">
      <c r="D2087" s="1"/>
    </row>
    <row r="2088" spans="4:4">
      <c r="D2088" s="1"/>
    </row>
    <row r="2089" spans="4:4">
      <c r="D2089" s="1"/>
    </row>
    <row r="2090" spans="4:4">
      <c r="D2090" s="1"/>
    </row>
    <row r="2091" spans="4:4">
      <c r="D2091" s="1"/>
    </row>
    <row r="2092" spans="4:4">
      <c r="D2092" s="1"/>
    </row>
    <row r="2093" spans="4:4">
      <c r="D2093" s="1"/>
    </row>
    <row r="2094" spans="4:4">
      <c r="D2094" s="1"/>
    </row>
    <row r="2095" spans="4:4">
      <c r="D2095" s="1"/>
    </row>
    <row r="2096" spans="4:4">
      <c r="D2096" s="1"/>
    </row>
    <row r="2097" spans="4:4">
      <c r="D2097" s="1"/>
    </row>
    <row r="2098" spans="4:4">
      <c r="D2098" s="1"/>
    </row>
    <row r="2099" spans="4:4">
      <c r="D2099" s="1"/>
    </row>
    <row r="2100" spans="4:4">
      <c r="D2100" s="1"/>
    </row>
    <row r="2101" spans="4:4">
      <c r="D2101" s="1"/>
    </row>
    <row r="2102" spans="4:4">
      <c r="D2102" s="1"/>
    </row>
    <row r="2103" spans="4:4">
      <c r="D2103" s="1"/>
    </row>
    <row r="2104" spans="4:4">
      <c r="D2104" s="1"/>
    </row>
    <row r="2105" spans="4:4">
      <c r="D2105" s="1"/>
    </row>
    <row r="2106" spans="4:4">
      <c r="D2106" s="1"/>
    </row>
    <row r="2107" spans="4:4" ht="17.25" thickBot="1">
      <c r="D2107" s="2"/>
    </row>
    <row r="2108" spans="4:4">
      <c r="D2108" s="1"/>
    </row>
    <row r="2109" spans="4:4">
      <c r="D2109" s="1"/>
    </row>
    <row r="2110" spans="4:4">
      <c r="D2110" s="1"/>
    </row>
    <row r="2111" spans="4:4">
      <c r="D2111" s="1"/>
    </row>
    <row r="2112" spans="4:4">
      <c r="D2112" s="1"/>
    </row>
    <row r="2113" spans="4:4">
      <c r="D2113" s="1"/>
    </row>
    <row r="2114" spans="4:4">
      <c r="D2114" s="1"/>
    </row>
    <row r="2115" spans="4:4">
      <c r="D2115" s="1"/>
    </row>
    <row r="2116" spans="4:4">
      <c r="D2116" s="1"/>
    </row>
    <row r="2117" spans="4:4">
      <c r="D2117" s="1"/>
    </row>
    <row r="2118" spans="4:4">
      <c r="D2118" s="1"/>
    </row>
    <row r="2119" spans="4:4">
      <c r="D2119" s="1"/>
    </row>
    <row r="2120" spans="4:4">
      <c r="D2120" s="1"/>
    </row>
    <row r="2121" spans="4:4">
      <c r="D2121" s="1"/>
    </row>
    <row r="2122" spans="4:4">
      <c r="D2122" s="1"/>
    </row>
    <row r="2123" spans="4:4">
      <c r="D2123" s="1"/>
    </row>
    <row r="2124" spans="4:4">
      <c r="D2124" s="1"/>
    </row>
    <row r="2125" spans="4:4">
      <c r="D2125" s="1"/>
    </row>
    <row r="2126" spans="4:4">
      <c r="D2126" s="1"/>
    </row>
    <row r="2127" spans="4:4">
      <c r="D2127" s="1"/>
    </row>
    <row r="2128" spans="4:4">
      <c r="D2128" s="1"/>
    </row>
    <row r="2129" spans="4:4">
      <c r="D2129" s="1"/>
    </row>
    <row r="2130" spans="4:4">
      <c r="D2130" s="1"/>
    </row>
    <row r="2131" spans="4:4">
      <c r="D2131" s="1"/>
    </row>
    <row r="2132" spans="4:4">
      <c r="D2132" s="1"/>
    </row>
    <row r="2133" spans="4:4">
      <c r="D2133" s="1"/>
    </row>
    <row r="2134" spans="4:4">
      <c r="D2134" s="1"/>
    </row>
    <row r="2135" spans="4:4">
      <c r="D2135" s="1"/>
    </row>
    <row r="2136" spans="4:4">
      <c r="D2136" s="1"/>
    </row>
    <row r="2137" spans="4:4" ht="17.25" thickBot="1">
      <c r="D2137" s="2"/>
    </row>
    <row r="2138" spans="4:4">
      <c r="D2138" s="1"/>
    </row>
    <row r="2139" spans="4:4">
      <c r="D2139" s="1"/>
    </row>
    <row r="2140" spans="4:4">
      <c r="D2140" s="1"/>
    </row>
    <row r="2141" spans="4:4">
      <c r="D2141" s="1"/>
    </row>
    <row r="2142" spans="4:4">
      <c r="D2142" s="1"/>
    </row>
    <row r="2143" spans="4:4">
      <c r="D2143" s="1"/>
    </row>
    <row r="2144" spans="4:4">
      <c r="D2144" s="1"/>
    </row>
    <row r="2145" spans="4:4">
      <c r="D2145" s="1"/>
    </row>
    <row r="2146" spans="4:4">
      <c r="D2146" s="1"/>
    </row>
    <row r="2147" spans="4:4">
      <c r="D2147" s="1"/>
    </row>
    <row r="2148" spans="4:4">
      <c r="D2148" s="1"/>
    </row>
    <row r="2149" spans="4:4">
      <c r="D2149" s="1"/>
    </row>
    <row r="2150" spans="4:4">
      <c r="D2150" s="1"/>
    </row>
    <row r="2151" spans="4:4">
      <c r="D2151" s="1"/>
    </row>
    <row r="2152" spans="4:4">
      <c r="D2152" s="1"/>
    </row>
    <row r="2153" spans="4:4">
      <c r="D2153" s="1"/>
    </row>
    <row r="2154" spans="4:4">
      <c r="D2154" s="1"/>
    </row>
    <row r="2155" spans="4:4">
      <c r="D2155" s="1"/>
    </row>
    <row r="2156" spans="4:4">
      <c r="D2156" s="1"/>
    </row>
    <row r="2157" spans="4:4">
      <c r="D2157" s="1"/>
    </row>
    <row r="2158" spans="4:4">
      <c r="D2158" s="1"/>
    </row>
    <row r="2159" spans="4:4">
      <c r="D2159" s="1"/>
    </row>
    <row r="2160" spans="4:4">
      <c r="D2160" s="1"/>
    </row>
    <row r="2161" spans="4:4">
      <c r="D2161" s="1"/>
    </row>
    <row r="2162" spans="4:4">
      <c r="D2162" s="1"/>
    </row>
    <row r="2163" spans="4:4">
      <c r="D2163" s="1"/>
    </row>
    <row r="2164" spans="4:4">
      <c r="D2164" s="1"/>
    </row>
    <row r="2165" spans="4:4">
      <c r="D2165" s="1"/>
    </row>
    <row r="2166" spans="4:4">
      <c r="D2166" s="1"/>
    </row>
    <row r="2167" spans="4:4" ht="17.25" thickBot="1">
      <c r="D2167" s="2"/>
    </row>
    <row r="2168" spans="4:4">
      <c r="D2168" s="1"/>
    </row>
    <row r="2169" spans="4:4">
      <c r="D2169" s="1"/>
    </row>
    <row r="2170" spans="4:4">
      <c r="D2170" s="1"/>
    </row>
    <row r="2171" spans="4:4">
      <c r="D2171" s="1"/>
    </row>
    <row r="2172" spans="4:4">
      <c r="D2172" s="1"/>
    </row>
    <row r="2173" spans="4:4">
      <c r="D2173" s="1"/>
    </row>
    <row r="2174" spans="4:4">
      <c r="D2174" s="1"/>
    </row>
    <row r="2175" spans="4:4">
      <c r="D2175" s="1"/>
    </row>
    <row r="2176" spans="4:4">
      <c r="D2176" s="1"/>
    </row>
    <row r="2177" spans="4:4">
      <c r="D2177" s="1"/>
    </row>
    <row r="2178" spans="4:4">
      <c r="D2178" s="1"/>
    </row>
    <row r="2179" spans="4:4">
      <c r="D2179" s="1"/>
    </row>
    <row r="2180" spans="4:4">
      <c r="D2180" s="1"/>
    </row>
    <row r="2181" spans="4:4">
      <c r="D2181" s="1"/>
    </row>
    <row r="2182" spans="4:4">
      <c r="D2182" s="1"/>
    </row>
    <row r="2183" spans="4:4">
      <c r="D2183" s="1"/>
    </row>
    <row r="2184" spans="4:4">
      <c r="D2184" s="1"/>
    </row>
    <row r="2185" spans="4:4">
      <c r="D2185" s="1"/>
    </row>
    <row r="2186" spans="4:4">
      <c r="D2186" s="1"/>
    </row>
    <row r="2187" spans="4:4">
      <c r="D2187" s="1"/>
    </row>
    <row r="2188" spans="4:4">
      <c r="D2188" s="1"/>
    </row>
    <row r="2189" spans="4:4">
      <c r="D2189" s="1"/>
    </row>
    <row r="2190" spans="4:4">
      <c r="D2190" s="1"/>
    </row>
    <row r="2191" spans="4:4">
      <c r="D2191" s="1"/>
    </row>
    <row r="2192" spans="4:4">
      <c r="D2192" s="1"/>
    </row>
    <row r="2193" spans="4:4">
      <c r="D2193" s="1"/>
    </row>
    <row r="2194" spans="4:4">
      <c r="D2194" s="1"/>
    </row>
    <row r="2195" spans="4:4">
      <c r="D2195" s="1"/>
    </row>
    <row r="2196" spans="4:4">
      <c r="D2196" s="1"/>
    </row>
    <row r="2197" spans="4:4" ht="17.25" thickBot="1">
      <c r="D2197" s="2"/>
    </row>
    <row r="2198" spans="4:4">
      <c r="D2198" s="1"/>
    </row>
    <row r="2199" spans="4:4">
      <c r="D2199" s="1"/>
    </row>
    <row r="2200" spans="4:4">
      <c r="D2200" s="1"/>
    </row>
    <row r="2201" spans="4:4">
      <c r="D2201" s="1"/>
    </row>
    <row r="2202" spans="4:4">
      <c r="D2202" s="1"/>
    </row>
    <row r="2203" spans="4:4">
      <c r="D2203" s="1"/>
    </row>
    <row r="2204" spans="4:4">
      <c r="D2204" s="1"/>
    </row>
    <row r="2205" spans="4:4">
      <c r="D2205" s="1"/>
    </row>
    <row r="2206" spans="4:4">
      <c r="D2206" s="1"/>
    </row>
    <row r="2207" spans="4:4">
      <c r="D2207" s="1"/>
    </row>
    <row r="2208" spans="4:4">
      <c r="D2208" s="1"/>
    </row>
    <row r="2209" spans="4:4">
      <c r="D2209" s="1"/>
    </row>
    <row r="2210" spans="4:4">
      <c r="D2210" s="1"/>
    </row>
    <row r="2211" spans="4:4">
      <c r="D2211" s="1"/>
    </row>
    <row r="2212" spans="4:4">
      <c r="D2212" s="1"/>
    </row>
    <row r="2213" spans="4:4">
      <c r="D2213" s="1"/>
    </row>
    <row r="2214" spans="4:4">
      <c r="D2214" s="1"/>
    </row>
    <row r="2215" spans="4:4">
      <c r="D2215" s="1"/>
    </row>
    <row r="2216" spans="4:4">
      <c r="D2216" s="1"/>
    </row>
    <row r="2217" spans="4:4">
      <c r="D2217" s="1"/>
    </row>
    <row r="2218" spans="4:4">
      <c r="D2218" s="1"/>
    </row>
    <row r="2219" spans="4:4">
      <c r="D2219" s="1"/>
    </row>
    <row r="2220" spans="4:4">
      <c r="D2220" s="1"/>
    </row>
    <row r="2221" spans="4:4">
      <c r="D2221" s="1"/>
    </row>
    <row r="2222" spans="4:4">
      <c r="D2222" s="1"/>
    </row>
    <row r="2223" spans="4:4">
      <c r="D2223" s="1"/>
    </row>
    <row r="2224" spans="4:4">
      <c r="D2224" s="1"/>
    </row>
    <row r="2225" spans="4:4">
      <c r="D2225" s="1"/>
    </row>
    <row r="2226" spans="4:4">
      <c r="D2226" s="1"/>
    </row>
    <row r="2227" spans="4:4" ht="17.25" thickBot="1">
      <c r="D2227" s="2"/>
    </row>
    <row r="2228" spans="4:4">
      <c r="D2228" s="1"/>
    </row>
    <row r="2229" spans="4:4">
      <c r="D2229" s="1"/>
    </row>
    <row r="2230" spans="4:4">
      <c r="D2230" s="1"/>
    </row>
    <row r="2231" spans="4:4">
      <c r="D2231" s="1"/>
    </row>
    <row r="2232" spans="4:4">
      <c r="D2232" s="1"/>
    </row>
    <row r="2233" spans="4:4">
      <c r="D2233" s="1"/>
    </row>
    <row r="2234" spans="4:4">
      <c r="D2234" s="1"/>
    </row>
    <row r="2235" spans="4:4">
      <c r="D2235" s="1"/>
    </row>
    <row r="2236" spans="4:4">
      <c r="D2236" s="1"/>
    </row>
    <row r="2237" spans="4:4">
      <c r="D2237" s="1"/>
    </row>
    <row r="2238" spans="4:4">
      <c r="D2238" s="1"/>
    </row>
    <row r="2239" spans="4:4">
      <c r="D2239" s="1"/>
    </row>
    <row r="2240" spans="4:4">
      <c r="D2240" s="1"/>
    </row>
    <row r="2241" spans="4:4">
      <c r="D2241" s="1"/>
    </row>
    <row r="2242" spans="4:4">
      <c r="D2242" s="1"/>
    </row>
    <row r="2243" spans="4:4">
      <c r="D2243" s="1"/>
    </row>
    <row r="2244" spans="4:4">
      <c r="D2244" s="1"/>
    </row>
    <row r="2245" spans="4:4">
      <c r="D2245" s="1"/>
    </row>
    <row r="2246" spans="4:4">
      <c r="D2246" s="1"/>
    </row>
    <row r="2247" spans="4:4">
      <c r="D2247" s="1"/>
    </row>
    <row r="2248" spans="4:4">
      <c r="D2248" s="1"/>
    </row>
    <row r="2249" spans="4:4">
      <c r="D2249" s="1"/>
    </row>
    <row r="2250" spans="4:4">
      <c r="D2250" s="1"/>
    </row>
    <row r="2251" spans="4:4">
      <c r="D2251" s="1"/>
    </row>
    <row r="2252" spans="4:4">
      <c r="D2252" s="1"/>
    </row>
    <row r="2253" spans="4:4">
      <c r="D2253" s="1"/>
    </row>
    <row r="2254" spans="4:4">
      <c r="D2254" s="1"/>
    </row>
    <row r="2255" spans="4:4">
      <c r="D2255" s="1"/>
    </row>
    <row r="2256" spans="4:4">
      <c r="D2256" s="1"/>
    </row>
    <row r="2257" spans="4:4" ht="17.25" thickBot="1">
      <c r="D2257" s="2"/>
    </row>
    <row r="2258" spans="4:4">
      <c r="D2258" s="1"/>
    </row>
    <row r="2259" spans="4:4">
      <c r="D2259" s="1"/>
    </row>
    <row r="2260" spans="4:4">
      <c r="D2260" s="1"/>
    </row>
    <row r="2261" spans="4:4">
      <c r="D2261" s="1"/>
    </row>
    <row r="2262" spans="4:4">
      <c r="D2262" s="1"/>
    </row>
    <row r="2263" spans="4:4">
      <c r="D2263" s="1"/>
    </row>
    <row r="2264" spans="4:4">
      <c r="D2264" s="1"/>
    </row>
    <row r="2265" spans="4:4">
      <c r="D2265" s="1"/>
    </row>
    <row r="2266" spans="4:4">
      <c r="D2266" s="1"/>
    </row>
    <row r="2267" spans="4:4">
      <c r="D2267" s="1"/>
    </row>
    <row r="2268" spans="4:4">
      <c r="D2268" s="1"/>
    </row>
    <row r="2269" spans="4:4">
      <c r="D2269" s="1"/>
    </row>
    <row r="2270" spans="4:4">
      <c r="D2270" s="1"/>
    </row>
    <row r="2271" spans="4:4">
      <c r="D2271" s="1"/>
    </row>
    <row r="2272" spans="4:4">
      <c r="D2272" s="1"/>
    </row>
    <row r="2273" spans="4:4">
      <c r="D2273" s="1"/>
    </row>
    <row r="2274" spans="4:4">
      <c r="D2274" s="1"/>
    </row>
    <row r="2275" spans="4:4">
      <c r="D2275" s="1"/>
    </row>
    <row r="2276" spans="4:4">
      <c r="D2276" s="1"/>
    </row>
    <row r="2277" spans="4:4">
      <c r="D2277" s="1"/>
    </row>
    <row r="2278" spans="4:4">
      <c r="D2278" s="1"/>
    </row>
    <row r="2279" spans="4:4">
      <c r="D2279" s="1"/>
    </row>
    <row r="2280" spans="4:4">
      <c r="D2280" s="1"/>
    </row>
    <row r="2281" spans="4:4">
      <c r="D2281" s="1"/>
    </row>
    <row r="2282" spans="4:4">
      <c r="D2282" s="1"/>
    </row>
    <row r="2283" spans="4:4">
      <c r="D2283" s="1"/>
    </row>
    <row r="2284" spans="4:4">
      <c r="D2284" s="1"/>
    </row>
    <row r="2285" spans="4:4">
      <c r="D2285" s="1"/>
    </row>
    <row r="2286" spans="4:4">
      <c r="D2286" s="1"/>
    </row>
    <row r="2287" spans="4:4" ht="17.25" thickBot="1">
      <c r="D2287" s="2"/>
    </row>
    <row r="2288" spans="4:4">
      <c r="D2288" s="1"/>
    </row>
    <row r="2289" spans="4:4">
      <c r="D2289" s="1"/>
    </row>
    <row r="2290" spans="4:4">
      <c r="D2290" s="1"/>
    </row>
    <row r="2291" spans="4:4">
      <c r="D2291" s="1"/>
    </row>
    <row r="2292" spans="4:4">
      <c r="D2292" s="1"/>
    </row>
    <row r="2293" spans="4:4">
      <c r="D2293" s="1"/>
    </row>
    <row r="2294" spans="4:4">
      <c r="D2294" s="1"/>
    </row>
    <row r="2295" spans="4:4">
      <c r="D2295" s="1"/>
    </row>
    <row r="2296" spans="4:4">
      <c r="D2296" s="1"/>
    </row>
    <row r="2297" spans="4:4">
      <c r="D2297" s="1"/>
    </row>
    <row r="2298" spans="4:4">
      <c r="D2298" s="1"/>
    </row>
    <row r="2299" spans="4:4">
      <c r="D2299" s="1"/>
    </row>
    <row r="2300" spans="4:4">
      <c r="D2300" s="1"/>
    </row>
    <row r="2301" spans="4:4">
      <c r="D2301" s="1"/>
    </row>
    <row r="2302" spans="4:4">
      <c r="D2302" s="1"/>
    </row>
    <row r="2303" spans="4:4">
      <c r="D2303" s="1"/>
    </row>
    <row r="2304" spans="4:4">
      <c r="D2304" s="1"/>
    </row>
    <row r="2305" spans="4:4">
      <c r="D2305" s="1"/>
    </row>
    <row r="2306" spans="4:4">
      <c r="D2306" s="1"/>
    </row>
    <row r="2307" spans="4:4">
      <c r="D2307" s="1"/>
    </row>
    <row r="2308" spans="4:4">
      <c r="D2308" s="1"/>
    </row>
    <row r="2309" spans="4:4">
      <c r="D2309" s="1"/>
    </row>
    <row r="2310" spans="4:4">
      <c r="D2310" s="1"/>
    </row>
    <row r="2311" spans="4:4">
      <c r="D2311" s="1"/>
    </row>
    <row r="2312" spans="4:4">
      <c r="D2312" s="1"/>
    </row>
    <row r="2313" spans="4:4">
      <c r="D2313" s="1"/>
    </row>
    <row r="2314" spans="4:4">
      <c r="D2314" s="1"/>
    </row>
    <row r="2315" spans="4:4">
      <c r="D2315" s="1"/>
    </row>
    <row r="2316" spans="4:4">
      <c r="D2316" s="1"/>
    </row>
    <row r="2317" spans="4:4" ht="17.25" thickBot="1">
      <c r="D2317" s="2"/>
    </row>
    <row r="2318" spans="4:4">
      <c r="D2318" s="1"/>
    </row>
    <row r="2319" spans="4:4">
      <c r="D2319" s="1"/>
    </row>
    <row r="2320" spans="4:4">
      <c r="D2320" s="1"/>
    </row>
    <row r="2321" spans="4:4">
      <c r="D2321" s="1"/>
    </row>
    <row r="2322" spans="4:4">
      <c r="D2322" s="1"/>
    </row>
    <row r="2323" spans="4:4">
      <c r="D2323" s="1"/>
    </row>
    <row r="2324" spans="4:4">
      <c r="D2324" s="1"/>
    </row>
    <row r="2325" spans="4:4">
      <c r="D2325" s="1"/>
    </row>
    <row r="2326" spans="4:4">
      <c r="D2326" s="1"/>
    </row>
    <row r="2327" spans="4:4">
      <c r="D2327" s="1"/>
    </row>
    <row r="2328" spans="4:4">
      <c r="D2328" s="1"/>
    </row>
    <row r="2329" spans="4:4">
      <c r="D2329" s="1"/>
    </row>
    <row r="2330" spans="4:4">
      <c r="D2330" s="1"/>
    </row>
    <row r="2331" spans="4:4">
      <c r="D2331" s="1"/>
    </row>
    <row r="2332" spans="4:4">
      <c r="D2332" s="1"/>
    </row>
    <row r="2333" spans="4:4">
      <c r="D2333" s="1"/>
    </row>
    <row r="2334" spans="4:4">
      <c r="D2334" s="1"/>
    </row>
    <row r="2335" spans="4:4">
      <c r="D2335" s="1"/>
    </row>
    <row r="2336" spans="4:4">
      <c r="D2336" s="1"/>
    </row>
    <row r="2337" spans="4:4">
      <c r="D2337" s="1"/>
    </row>
    <row r="2338" spans="4:4">
      <c r="D2338" s="1"/>
    </row>
    <row r="2339" spans="4:4">
      <c r="D2339" s="1"/>
    </row>
    <row r="2340" spans="4:4">
      <c r="D2340" s="1"/>
    </row>
    <row r="2341" spans="4:4">
      <c r="D2341" s="1"/>
    </row>
    <row r="2342" spans="4:4">
      <c r="D2342" s="1"/>
    </row>
    <row r="2343" spans="4:4">
      <c r="D2343" s="1"/>
    </row>
    <row r="2344" spans="4:4">
      <c r="D2344" s="1"/>
    </row>
    <row r="2345" spans="4:4">
      <c r="D2345" s="1"/>
    </row>
    <row r="2346" spans="4:4">
      <c r="D2346" s="1"/>
    </row>
    <row r="2347" spans="4:4" ht="17.25" thickBot="1">
      <c r="D2347" s="2"/>
    </row>
    <row r="2348" spans="4:4">
      <c r="D2348" s="1"/>
    </row>
    <row r="2349" spans="4:4">
      <c r="D2349" s="1"/>
    </row>
    <row r="2350" spans="4:4">
      <c r="D2350" s="1"/>
    </row>
    <row r="2351" spans="4:4">
      <c r="D2351" s="1"/>
    </row>
    <row r="2352" spans="4:4">
      <c r="D2352" s="1"/>
    </row>
    <row r="2353" spans="4:4">
      <c r="D2353" s="1"/>
    </row>
    <row r="2354" spans="4:4">
      <c r="D2354" s="1"/>
    </row>
    <row r="2355" spans="4:4">
      <c r="D2355" s="1"/>
    </row>
    <row r="2356" spans="4:4">
      <c r="D2356" s="1"/>
    </row>
    <row r="2357" spans="4:4">
      <c r="D2357" s="1"/>
    </row>
    <row r="2358" spans="4:4">
      <c r="D2358" s="1"/>
    </row>
    <row r="2359" spans="4:4">
      <c r="D2359" s="1"/>
    </row>
    <row r="2360" spans="4:4">
      <c r="D2360" s="1"/>
    </row>
    <row r="2361" spans="4:4">
      <c r="D2361" s="1"/>
    </row>
    <row r="2362" spans="4:4">
      <c r="D2362" s="1"/>
    </row>
    <row r="2363" spans="4:4">
      <c r="D2363" s="1"/>
    </row>
    <row r="2364" spans="4:4">
      <c r="D2364" s="1"/>
    </row>
    <row r="2365" spans="4:4">
      <c r="D2365" s="1"/>
    </row>
    <row r="2366" spans="4:4">
      <c r="D2366" s="1"/>
    </row>
    <row r="2367" spans="4:4">
      <c r="D2367" s="1"/>
    </row>
    <row r="2368" spans="4:4">
      <c r="D2368" s="1"/>
    </row>
    <row r="2369" spans="4:4">
      <c r="D2369" s="1"/>
    </row>
    <row r="2370" spans="4:4">
      <c r="D2370" s="1"/>
    </row>
    <row r="2371" spans="4:4">
      <c r="D2371" s="1"/>
    </row>
    <row r="2372" spans="4:4">
      <c r="D2372" s="1"/>
    </row>
    <row r="2373" spans="4:4">
      <c r="D2373" s="1"/>
    </row>
    <row r="2374" spans="4:4">
      <c r="D2374" s="1"/>
    </row>
    <row r="2375" spans="4:4">
      <c r="D2375" s="1"/>
    </row>
    <row r="2376" spans="4:4">
      <c r="D2376" s="1"/>
    </row>
    <row r="2377" spans="4:4" ht="17.25" thickBot="1">
      <c r="D2377" s="2"/>
    </row>
    <row r="2378" spans="4:4">
      <c r="D2378" s="1"/>
    </row>
    <row r="2379" spans="4:4">
      <c r="D2379" s="1"/>
    </row>
    <row r="2380" spans="4:4">
      <c r="D2380" s="1"/>
    </row>
    <row r="2381" spans="4:4">
      <c r="D2381" s="1"/>
    </row>
    <row r="2382" spans="4:4">
      <c r="D2382" s="1"/>
    </row>
    <row r="2383" spans="4:4">
      <c r="D2383" s="1"/>
    </row>
    <row r="2384" spans="4:4">
      <c r="D2384" s="1"/>
    </row>
    <row r="2385" spans="4:4">
      <c r="D2385" s="1"/>
    </row>
    <row r="2386" spans="4:4">
      <c r="D2386" s="1"/>
    </row>
    <row r="2387" spans="4:4">
      <c r="D2387" s="1"/>
    </row>
    <row r="2388" spans="4:4">
      <c r="D2388" s="1"/>
    </row>
    <row r="2389" spans="4:4">
      <c r="D2389" s="1"/>
    </row>
    <row r="2390" spans="4:4">
      <c r="D2390" s="1"/>
    </row>
    <row r="2391" spans="4:4">
      <c r="D2391" s="1"/>
    </row>
    <row r="2392" spans="4:4">
      <c r="D2392" s="1"/>
    </row>
    <row r="2393" spans="4:4">
      <c r="D2393" s="1"/>
    </row>
    <row r="2394" spans="4:4">
      <c r="D2394" s="1"/>
    </row>
    <row r="2395" spans="4:4">
      <c r="D2395" s="1"/>
    </row>
    <row r="2396" spans="4:4">
      <c r="D2396" s="1"/>
    </row>
    <row r="2397" spans="4:4">
      <c r="D2397" s="1"/>
    </row>
    <row r="2398" spans="4:4">
      <c r="D2398" s="1"/>
    </row>
    <row r="2399" spans="4:4">
      <c r="D2399" s="1"/>
    </row>
    <row r="2400" spans="4:4">
      <c r="D2400" s="1"/>
    </row>
    <row r="2401" spans="4:4">
      <c r="D2401" s="1"/>
    </row>
    <row r="2402" spans="4:4">
      <c r="D2402" s="1"/>
    </row>
    <row r="2403" spans="4:4">
      <c r="D2403" s="1"/>
    </row>
    <row r="2404" spans="4:4">
      <c r="D2404" s="1"/>
    </row>
    <row r="2405" spans="4:4">
      <c r="D2405" s="1"/>
    </row>
    <row r="2406" spans="4:4">
      <c r="D2406" s="1"/>
    </row>
    <row r="2407" spans="4:4" ht="17.25" thickBot="1">
      <c r="D2407" s="2"/>
    </row>
    <row r="2408" spans="4:4">
      <c r="D2408" s="1"/>
    </row>
    <row r="2409" spans="4:4">
      <c r="D2409" s="1"/>
    </row>
    <row r="2410" spans="4:4">
      <c r="D2410" s="1"/>
    </row>
    <row r="2411" spans="4:4">
      <c r="D2411" s="1"/>
    </row>
    <row r="2412" spans="4:4">
      <c r="D2412" s="1"/>
    </row>
    <row r="2413" spans="4:4">
      <c r="D2413" s="1"/>
    </row>
    <row r="2414" spans="4:4">
      <c r="D2414" s="1"/>
    </row>
    <row r="2415" spans="4:4">
      <c r="D2415" s="1"/>
    </row>
    <row r="2416" spans="4:4">
      <c r="D2416" s="1"/>
    </row>
    <row r="2417" spans="4:4">
      <c r="D2417" s="1"/>
    </row>
    <row r="2418" spans="4:4">
      <c r="D2418" s="1"/>
    </row>
    <row r="2419" spans="4:4">
      <c r="D2419" s="1"/>
    </row>
    <row r="2420" spans="4:4">
      <c r="D2420" s="1"/>
    </row>
    <row r="2421" spans="4:4">
      <c r="D2421" s="1"/>
    </row>
    <row r="2422" spans="4:4">
      <c r="D2422" s="1"/>
    </row>
    <row r="2423" spans="4:4">
      <c r="D2423" s="1"/>
    </row>
    <row r="2424" spans="4:4">
      <c r="D2424" s="1"/>
    </row>
    <row r="2425" spans="4:4">
      <c r="D2425" s="1"/>
    </row>
    <row r="2426" spans="4:4">
      <c r="D2426" s="1"/>
    </row>
    <row r="2427" spans="4:4">
      <c r="D2427" s="1"/>
    </row>
    <row r="2428" spans="4:4">
      <c r="D2428" s="1"/>
    </row>
    <row r="2429" spans="4:4">
      <c r="D2429" s="1"/>
    </row>
    <row r="2430" spans="4:4">
      <c r="D2430" s="1"/>
    </row>
    <row r="2431" spans="4:4">
      <c r="D2431" s="1"/>
    </row>
    <row r="2432" spans="4:4">
      <c r="D2432" s="1"/>
    </row>
    <row r="2433" spans="4:4">
      <c r="D2433" s="1"/>
    </row>
    <row r="2434" spans="4:4">
      <c r="D2434" s="1"/>
    </row>
    <row r="2435" spans="4:4">
      <c r="D2435" s="1"/>
    </row>
    <row r="2436" spans="4:4">
      <c r="D2436" s="1"/>
    </row>
    <row r="2437" spans="4:4" ht="17.25" thickBot="1">
      <c r="D2437" s="2"/>
    </row>
    <row r="2438" spans="4:4">
      <c r="D2438" s="1"/>
    </row>
    <row r="2439" spans="4:4">
      <c r="D2439" s="1"/>
    </row>
    <row r="2440" spans="4:4">
      <c r="D2440" s="1"/>
    </row>
    <row r="2441" spans="4:4">
      <c r="D2441" s="1"/>
    </row>
    <row r="2442" spans="4:4">
      <c r="D2442" s="1"/>
    </row>
    <row r="2443" spans="4:4">
      <c r="D2443" s="1"/>
    </row>
    <row r="2444" spans="4:4">
      <c r="D2444" s="1"/>
    </row>
    <row r="2445" spans="4:4">
      <c r="D2445" s="1"/>
    </row>
    <row r="2446" spans="4:4">
      <c r="D2446" s="1"/>
    </row>
    <row r="2447" spans="4:4">
      <c r="D2447" s="1"/>
    </row>
    <row r="2448" spans="4:4">
      <c r="D2448" s="1"/>
    </row>
    <row r="2449" spans="4:4">
      <c r="D2449" s="1"/>
    </row>
    <row r="2450" spans="4:4">
      <c r="D2450" s="1"/>
    </row>
    <row r="2451" spans="4:4">
      <c r="D2451" s="1"/>
    </row>
    <row r="2452" spans="4:4">
      <c r="D2452" s="1"/>
    </row>
    <row r="2453" spans="4:4">
      <c r="D2453" s="1"/>
    </row>
    <row r="2454" spans="4:4">
      <c r="D2454" s="1"/>
    </row>
    <row r="2455" spans="4:4">
      <c r="D2455" s="1"/>
    </row>
    <row r="2456" spans="4:4">
      <c r="D2456" s="1"/>
    </row>
    <row r="2457" spans="4:4">
      <c r="D2457" s="1"/>
    </row>
    <row r="2458" spans="4:4">
      <c r="D2458" s="1"/>
    </row>
    <row r="2459" spans="4:4">
      <c r="D2459" s="1"/>
    </row>
    <row r="2460" spans="4:4">
      <c r="D2460" s="1"/>
    </row>
    <row r="2461" spans="4:4">
      <c r="D2461" s="1"/>
    </row>
    <row r="2462" spans="4:4">
      <c r="D2462" s="1"/>
    </row>
    <row r="2463" spans="4:4">
      <c r="D2463" s="1"/>
    </row>
    <row r="2464" spans="4:4">
      <c r="D2464" s="1"/>
    </row>
    <row r="2465" spans="4:4">
      <c r="D2465" s="1"/>
    </row>
    <row r="2466" spans="4:4">
      <c r="D2466" s="1"/>
    </row>
    <row r="2467" spans="4:4" ht="17.25" thickBot="1">
      <c r="D2467" s="2"/>
    </row>
    <row r="2468" spans="4:4">
      <c r="D2468" s="1"/>
    </row>
    <row r="2469" spans="4:4">
      <c r="D2469" s="1"/>
    </row>
    <row r="2470" spans="4:4">
      <c r="D2470" s="1"/>
    </row>
    <row r="2471" spans="4:4">
      <c r="D2471" s="1"/>
    </row>
    <row r="2472" spans="4:4">
      <c r="D2472" s="1"/>
    </row>
    <row r="2473" spans="4:4">
      <c r="D2473" s="1"/>
    </row>
    <row r="2474" spans="4:4">
      <c r="D2474" s="1"/>
    </row>
    <row r="2475" spans="4:4">
      <c r="D2475" s="1"/>
    </row>
    <row r="2476" spans="4:4">
      <c r="D2476" s="1"/>
    </row>
    <row r="2477" spans="4:4">
      <c r="D2477" s="1"/>
    </row>
    <row r="2478" spans="4:4">
      <c r="D2478" s="1"/>
    </row>
    <row r="2479" spans="4:4">
      <c r="D2479" s="1"/>
    </row>
    <row r="2480" spans="4:4">
      <c r="D2480" s="1"/>
    </row>
    <row r="2481" spans="4:4">
      <c r="D2481" s="1"/>
    </row>
    <row r="2482" spans="4:4">
      <c r="D2482" s="1"/>
    </row>
    <row r="2483" spans="4:4">
      <c r="D2483" s="1"/>
    </row>
    <row r="2484" spans="4:4">
      <c r="D2484" s="1"/>
    </row>
    <row r="2485" spans="4:4">
      <c r="D2485" s="1"/>
    </row>
    <row r="2486" spans="4:4">
      <c r="D2486" s="1"/>
    </row>
    <row r="2487" spans="4:4">
      <c r="D2487" s="1"/>
    </row>
    <row r="2488" spans="4:4">
      <c r="D2488" s="1"/>
    </row>
    <row r="2489" spans="4:4">
      <c r="D2489" s="1"/>
    </row>
    <row r="2490" spans="4:4">
      <c r="D2490" s="1"/>
    </row>
    <row r="2491" spans="4:4">
      <c r="D2491" s="1"/>
    </row>
    <row r="2492" spans="4:4">
      <c r="D2492" s="1"/>
    </row>
    <row r="2493" spans="4:4">
      <c r="D2493" s="1"/>
    </row>
    <row r="2494" spans="4:4">
      <c r="D2494" s="1"/>
    </row>
    <row r="2495" spans="4:4">
      <c r="D2495" s="1"/>
    </row>
    <row r="2496" spans="4:4">
      <c r="D2496" s="1"/>
    </row>
    <row r="2497" spans="4:4" ht="17.25" thickBot="1">
      <c r="D2497" s="2"/>
    </row>
    <row r="2498" spans="4:4">
      <c r="D2498" s="1"/>
    </row>
    <row r="2499" spans="4:4">
      <c r="D2499" s="1"/>
    </row>
    <row r="2500" spans="4:4">
      <c r="D2500" s="1"/>
    </row>
    <row r="2501" spans="4:4">
      <c r="D2501" s="1"/>
    </row>
    <row r="2502" spans="4:4">
      <c r="D2502" s="1"/>
    </row>
    <row r="2503" spans="4:4">
      <c r="D2503" s="1"/>
    </row>
    <row r="2504" spans="4:4">
      <c r="D2504" s="1"/>
    </row>
    <row r="2505" spans="4:4">
      <c r="D2505" s="1"/>
    </row>
    <row r="2506" spans="4:4">
      <c r="D2506" s="1"/>
    </row>
    <row r="2507" spans="4:4">
      <c r="D2507" s="1"/>
    </row>
    <row r="2508" spans="4:4">
      <c r="D2508" s="1"/>
    </row>
    <row r="2509" spans="4:4">
      <c r="D2509" s="1"/>
    </row>
    <row r="2510" spans="4:4">
      <c r="D2510" s="1"/>
    </row>
    <row r="2511" spans="4:4">
      <c r="D2511" s="1"/>
    </row>
    <row r="2512" spans="4:4">
      <c r="D2512" s="1"/>
    </row>
    <row r="2513" spans="4:4">
      <c r="D2513" s="1"/>
    </row>
    <row r="2514" spans="4:4">
      <c r="D2514" s="1"/>
    </row>
    <row r="2515" spans="4:4">
      <c r="D2515" s="1"/>
    </row>
    <row r="2516" spans="4:4">
      <c r="D2516" s="1"/>
    </row>
    <row r="2517" spans="4:4">
      <c r="D2517" s="1"/>
    </row>
    <row r="2518" spans="4:4">
      <c r="D2518" s="1"/>
    </row>
    <row r="2519" spans="4:4">
      <c r="D2519" s="1"/>
    </row>
    <row r="2520" spans="4:4">
      <c r="D2520" s="1"/>
    </row>
    <row r="2521" spans="4:4">
      <c r="D2521" s="1"/>
    </row>
    <row r="2522" spans="4:4">
      <c r="D2522" s="1"/>
    </row>
    <row r="2523" spans="4:4">
      <c r="D2523" s="1"/>
    </row>
    <row r="2524" spans="4:4">
      <c r="D2524" s="1"/>
    </row>
    <row r="2525" spans="4:4">
      <c r="D2525" s="1"/>
    </row>
    <row r="2526" spans="4:4">
      <c r="D2526" s="1"/>
    </row>
    <row r="2527" spans="4:4" ht="17.25" thickBot="1">
      <c r="D2527" s="2"/>
    </row>
    <row r="2528" spans="4:4">
      <c r="D2528" s="1"/>
    </row>
    <row r="2529" spans="4:4">
      <c r="D2529" s="1"/>
    </row>
    <row r="2530" spans="4:4">
      <c r="D2530" s="1"/>
    </row>
    <row r="2531" spans="4:4">
      <c r="D2531" s="1"/>
    </row>
    <row r="2532" spans="4:4">
      <c r="D2532" s="1"/>
    </row>
    <row r="2533" spans="4:4">
      <c r="D2533" s="1"/>
    </row>
    <row r="2534" spans="4:4">
      <c r="D2534" s="1"/>
    </row>
    <row r="2535" spans="4:4">
      <c r="D2535" s="1"/>
    </row>
    <row r="2536" spans="4:4">
      <c r="D2536" s="1"/>
    </row>
    <row r="2537" spans="4:4">
      <c r="D2537" s="1"/>
    </row>
    <row r="2538" spans="4:4">
      <c r="D2538" s="1"/>
    </row>
    <row r="2539" spans="4:4">
      <c r="D2539" s="1"/>
    </row>
    <row r="2540" spans="4:4">
      <c r="D2540" s="1"/>
    </row>
    <row r="2541" spans="4:4">
      <c r="D2541" s="1"/>
    </row>
    <row r="2542" spans="4:4">
      <c r="D2542" s="1"/>
    </row>
    <row r="2543" spans="4:4">
      <c r="D2543" s="1"/>
    </row>
    <row r="2544" spans="4:4">
      <c r="D2544" s="1"/>
    </row>
    <row r="2545" spans="4:4">
      <c r="D2545" s="1"/>
    </row>
    <row r="2546" spans="4:4">
      <c r="D2546" s="1"/>
    </row>
    <row r="2547" spans="4:4">
      <c r="D2547" s="1"/>
    </row>
    <row r="2548" spans="4:4">
      <c r="D2548" s="1"/>
    </row>
    <row r="2549" spans="4:4">
      <c r="D2549" s="1"/>
    </row>
    <row r="2550" spans="4:4">
      <c r="D2550" s="1"/>
    </row>
    <row r="2551" spans="4:4">
      <c r="D2551" s="1"/>
    </row>
    <row r="2552" spans="4:4">
      <c r="D2552" s="1"/>
    </row>
    <row r="2553" spans="4:4">
      <c r="D2553" s="1"/>
    </row>
    <row r="2554" spans="4:4">
      <c r="D2554" s="1"/>
    </row>
    <row r="2555" spans="4:4">
      <c r="D2555" s="1"/>
    </row>
    <row r="2556" spans="4:4">
      <c r="D2556" s="1"/>
    </row>
    <row r="2557" spans="4:4" ht="17.25" thickBot="1">
      <c r="D2557" s="2"/>
    </row>
    <row r="2558" spans="4:4">
      <c r="D2558" s="1"/>
    </row>
    <row r="2559" spans="4:4">
      <c r="D2559" s="1"/>
    </row>
    <row r="2560" spans="4:4">
      <c r="D2560" s="1"/>
    </row>
    <row r="2561" spans="4:4">
      <c r="D2561" s="1"/>
    </row>
    <row r="2562" spans="4:4">
      <c r="D2562" s="1"/>
    </row>
    <row r="2563" spans="4:4">
      <c r="D2563" s="1"/>
    </row>
    <row r="2564" spans="4:4">
      <c r="D2564" s="1"/>
    </row>
    <row r="2565" spans="4:4">
      <c r="D2565" s="1"/>
    </row>
    <row r="2566" spans="4:4">
      <c r="D2566" s="1"/>
    </row>
    <row r="2567" spans="4:4">
      <c r="D2567" s="1"/>
    </row>
    <row r="2568" spans="4:4">
      <c r="D2568" s="1"/>
    </row>
    <row r="2569" spans="4:4">
      <c r="D2569" s="1"/>
    </row>
    <row r="2570" spans="4:4">
      <c r="D2570" s="1"/>
    </row>
    <row r="2571" spans="4:4">
      <c r="D2571" s="1"/>
    </row>
    <row r="2572" spans="4:4">
      <c r="D2572" s="1"/>
    </row>
    <row r="2573" spans="4:4">
      <c r="D2573" s="1"/>
    </row>
    <row r="2574" spans="4:4">
      <c r="D2574" s="1"/>
    </row>
    <row r="2575" spans="4:4">
      <c r="D2575" s="1"/>
    </row>
    <row r="2576" spans="4:4">
      <c r="D2576" s="1"/>
    </row>
    <row r="2577" spans="4:4">
      <c r="D2577" s="1"/>
    </row>
    <row r="2578" spans="4:4">
      <c r="D2578" s="1"/>
    </row>
    <row r="2579" spans="4:4">
      <c r="D2579" s="1"/>
    </row>
    <row r="2580" spans="4:4">
      <c r="D2580" s="1"/>
    </row>
    <row r="2581" spans="4:4">
      <c r="D2581" s="1"/>
    </row>
    <row r="2582" spans="4:4">
      <c r="D2582" s="1"/>
    </row>
    <row r="2583" spans="4:4">
      <c r="D2583" s="1"/>
    </row>
    <row r="2584" spans="4:4">
      <c r="D2584" s="1"/>
    </row>
    <row r="2585" spans="4:4">
      <c r="D2585" s="1"/>
    </row>
    <row r="2586" spans="4:4">
      <c r="D2586" s="1"/>
    </row>
    <row r="2587" spans="4:4" ht="17.25" thickBot="1">
      <c r="D2587" s="2"/>
    </row>
    <row r="2588" spans="4:4">
      <c r="D2588" s="1"/>
    </row>
    <row r="2589" spans="4:4">
      <c r="D2589" s="1"/>
    </row>
    <row r="2590" spans="4:4">
      <c r="D2590" s="1"/>
    </row>
    <row r="2591" spans="4:4">
      <c r="D2591" s="1"/>
    </row>
    <row r="2592" spans="4:4">
      <c r="D2592" s="1"/>
    </row>
    <row r="2593" spans="4:4">
      <c r="D2593" s="1"/>
    </row>
    <row r="2594" spans="4:4">
      <c r="D2594" s="1"/>
    </row>
    <row r="2595" spans="4:4">
      <c r="D2595" s="1"/>
    </row>
    <row r="2596" spans="4:4">
      <c r="D2596" s="1"/>
    </row>
    <row r="2597" spans="4:4">
      <c r="D2597" s="1"/>
    </row>
    <row r="2598" spans="4:4">
      <c r="D2598" s="1"/>
    </row>
    <row r="2599" spans="4:4">
      <c r="D2599" s="1"/>
    </row>
    <row r="2600" spans="4:4">
      <c r="D2600" s="1"/>
    </row>
    <row r="2601" spans="4:4">
      <c r="D2601" s="1"/>
    </row>
    <row r="2602" spans="4:4">
      <c r="D2602" s="1"/>
    </row>
    <row r="2603" spans="4:4">
      <c r="D2603" s="1"/>
    </row>
    <row r="2604" spans="4:4">
      <c r="D2604" s="1"/>
    </row>
    <row r="2605" spans="4:4">
      <c r="D2605" s="1"/>
    </row>
    <row r="2606" spans="4:4">
      <c r="D2606" s="1"/>
    </row>
    <row r="2607" spans="4:4">
      <c r="D2607" s="1"/>
    </row>
    <row r="2608" spans="4:4">
      <c r="D2608" s="1"/>
    </row>
    <row r="2609" spans="4:4">
      <c r="D2609" s="1"/>
    </row>
    <row r="2610" spans="4:4">
      <c r="D2610" s="1"/>
    </row>
    <row r="2611" spans="4:4">
      <c r="D2611" s="1"/>
    </row>
    <row r="2612" spans="4:4">
      <c r="D2612" s="1"/>
    </row>
    <row r="2613" spans="4:4">
      <c r="D2613" s="1"/>
    </row>
    <row r="2614" spans="4:4">
      <c r="D2614" s="1"/>
    </row>
    <row r="2615" spans="4:4">
      <c r="D2615" s="1"/>
    </row>
    <row r="2616" spans="4:4">
      <c r="D2616" s="1"/>
    </row>
    <row r="2617" spans="4:4" ht="17.25" thickBot="1">
      <c r="D2617" s="2"/>
    </row>
    <row r="2618" spans="4:4">
      <c r="D2618" s="1"/>
    </row>
    <row r="2619" spans="4:4">
      <c r="D2619" s="1"/>
    </row>
    <row r="2620" spans="4:4">
      <c r="D2620" s="1"/>
    </row>
    <row r="2621" spans="4:4">
      <c r="D2621" s="1"/>
    </row>
    <row r="2622" spans="4:4">
      <c r="D2622" s="1"/>
    </row>
    <row r="2623" spans="4:4">
      <c r="D2623" s="1"/>
    </row>
    <row r="2624" spans="4:4">
      <c r="D2624" s="1"/>
    </row>
    <row r="2625" spans="4:4">
      <c r="D2625" s="1"/>
    </row>
    <row r="2626" spans="4:4">
      <c r="D2626" s="1"/>
    </row>
    <row r="2627" spans="4:4">
      <c r="D2627" s="1"/>
    </row>
    <row r="2628" spans="4:4">
      <c r="D2628" s="1"/>
    </row>
    <row r="2629" spans="4:4">
      <c r="D2629" s="1"/>
    </row>
    <row r="2630" spans="4:4">
      <c r="D2630" s="1"/>
    </row>
    <row r="2631" spans="4:4">
      <c r="D2631" s="1"/>
    </row>
    <row r="2632" spans="4:4">
      <c r="D2632" s="1"/>
    </row>
    <row r="2633" spans="4:4">
      <c r="D2633" s="1"/>
    </row>
    <row r="2634" spans="4:4">
      <c r="D2634" s="1"/>
    </row>
    <row r="2635" spans="4:4">
      <c r="D2635" s="1"/>
    </row>
    <row r="2636" spans="4:4">
      <c r="D2636" s="1"/>
    </row>
    <row r="2637" spans="4:4">
      <c r="D2637" s="1"/>
    </row>
    <row r="2638" spans="4:4">
      <c r="D2638" s="1"/>
    </row>
    <row r="2639" spans="4:4">
      <c r="D2639" s="1"/>
    </row>
    <row r="2640" spans="4:4">
      <c r="D2640" s="1"/>
    </row>
    <row r="2641" spans="4:4">
      <c r="D2641" s="1"/>
    </row>
    <row r="2642" spans="4:4">
      <c r="D2642" s="1"/>
    </row>
    <row r="2643" spans="4:4">
      <c r="D2643" s="1"/>
    </row>
    <row r="2644" spans="4:4">
      <c r="D2644" s="1"/>
    </row>
    <row r="2645" spans="4:4">
      <c r="D2645" s="1"/>
    </row>
    <row r="2646" spans="4:4">
      <c r="D2646" s="1"/>
    </row>
    <row r="2647" spans="4:4" ht="17.25" thickBot="1">
      <c r="D2647" s="2"/>
    </row>
    <row r="2648" spans="4:4">
      <c r="D2648" s="1"/>
    </row>
    <row r="2649" spans="4:4">
      <c r="D2649" s="1"/>
    </row>
    <row r="2650" spans="4:4">
      <c r="D2650" s="1"/>
    </row>
    <row r="2651" spans="4:4">
      <c r="D2651" s="1"/>
    </row>
    <row r="2652" spans="4:4">
      <c r="D2652" s="1"/>
    </row>
    <row r="2653" spans="4:4">
      <c r="D2653" s="1"/>
    </row>
    <row r="2654" spans="4:4">
      <c r="D2654" s="1"/>
    </row>
    <row r="2655" spans="4:4">
      <c r="D2655" s="1"/>
    </row>
    <row r="2656" spans="4:4">
      <c r="D2656" s="1"/>
    </row>
    <row r="2657" spans="4:4">
      <c r="D2657" s="1"/>
    </row>
    <row r="2658" spans="4:4">
      <c r="D2658" s="1"/>
    </row>
    <row r="2659" spans="4:4">
      <c r="D2659" s="1"/>
    </row>
    <row r="2660" spans="4:4">
      <c r="D2660" s="1"/>
    </row>
    <row r="2661" spans="4:4">
      <c r="D2661" s="1"/>
    </row>
    <row r="2662" spans="4:4">
      <c r="D2662" s="1"/>
    </row>
    <row r="2663" spans="4:4">
      <c r="D2663" s="1"/>
    </row>
    <row r="2664" spans="4:4">
      <c r="D2664" s="1"/>
    </row>
    <row r="2665" spans="4:4">
      <c r="D2665" s="1"/>
    </row>
    <row r="2666" spans="4:4">
      <c r="D2666" s="1"/>
    </row>
    <row r="2667" spans="4:4">
      <c r="D2667" s="1"/>
    </row>
    <row r="2668" spans="4:4">
      <c r="D2668" s="1"/>
    </row>
    <row r="2669" spans="4:4">
      <c r="D2669" s="1"/>
    </row>
    <row r="2670" spans="4:4">
      <c r="D2670" s="1"/>
    </row>
    <row r="2671" spans="4:4">
      <c r="D2671" s="1"/>
    </row>
    <row r="2672" spans="4:4">
      <c r="D2672" s="1"/>
    </row>
    <row r="2673" spans="4:4">
      <c r="D2673" s="1"/>
    </row>
    <row r="2674" spans="4:4">
      <c r="D2674" s="1"/>
    </row>
    <row r="2675" spans="4:4">
      <c r="D2675" s="1"/>
    </row>
    <row r="2676" spans="4:4">
      <c r="D2676" s="1"/>
    </row>
    <row r="2677" spans="4:4" ht="17.25" thickBot="1">
      <c r="D2677" s="2"/>
    </row>
    <row r="2678" spans="4:4">
      <c r="D2678" s="1"/>
    </row>
    <row r="2679" spans="4:4">
      <c r="D2679" s="1"/>
    </row>
    <row r="2680" spans="4:4">
      <c r="D2680" s="1"/>
    </row>
    <row r="2681" spans="4:4">
      <c r="D2681" s="1"/>
    </row>
    <row r="2682" spans="4:4">
      <c r="D2682" s="1"/>
    </row>
    <row r="2683" spans="4:4">
      <c r="D2683" s="1"/>
    </row>
    <row r="2684" spans="4:4">
      <c r="D2684" s="1"/>
    </row>
    <row r="2685" spans="4:4">
      <c r="D2685" s="1"/>
    </row>
    <row r="2686" spans="4:4">
      <c r="D2686" s="1"/>
    </row>
    <row r="2687" spans="4:4">
      <c r="D2687" s="1"/>
    </row>
    <row r="2688" spans="4:4">
      <c r="D2688" s="1"/>
    </row>
    <row r="2689" spans="4:4">
      <c r="D2689" s="1"/>
    </row>
    <row r="2690" spans="4:4">
      <c r="D2690" s="1"/>
    </row>
    <row r="2691" spans="4:4">
      <c r="D2691" s="1"/>
    </row>
    <row r="2692" spans="4:4">
      <c r="D2692" s="1"/>
    </row>
    <row r="2693" spans="4:4">
      <c r="D2693" s="1"/>
    </row>
    <row r="2694" spans="4:4">
      <c r="D2694" s="1"/>
    </row>
    <row r="2695" spans="4:4">
      <c r="D2695" s="1"/>
    </row>
    <row r="2696" spans="4:4">
      <c r="D2696" s="1"/>
    </row>
    <row r="2697" spans="4:4">
      <c r="D2697" s="1"/>
    </row>
    <row r="2698" spans="4:4">
      <c r="D2698" s="1"/>
    </row>
    <row r="2699" spans="4:4">
      <c r="D2699" s="1"/>
    </row>
    <row r="2700" spans="4:4">
      <c r="D2700" s="1"/>
    </row>
    <row r="2701" spans="4:4">
      <c r="D2701" s="1"/>
    </row>
    <row r="2702" spans="4:4">
      <c r="D2702" s="1"/>
    </row>
    <row r="2703" spans="4:4">
      <c r="D2703" s="1"/>
    </row>
    <row r="2704" spans="4:4">
      <c r="D2704" s="1"/>
    </row>
    <row r="2705" spans="4:4">
      <c r="D2705" s="1"/>
    </row>
    <row r="2706" spans="4:4">
      <c r="D2706" s="1"/>
    </row>
    <row r="2707" spans="4:4" ht="17.25" thickBot="1">
      <c r="D2707" s="2"/>
    </row>
    <row r="2708" spans="4:4">
      <c r="D2708" s="1"/>
    </row>
    <row r="2709" spans="4:4">
      <c r="D2709" s="1"/>
    </row>
    <row r="2710" spans="4:4">
      <c r="D2710" s="1"/>
    </row>
    <row r="2711" spans="4:4">
      <c r="D2711" s="1"/>
    </row>
    <row r="2712" spans="4:4">
      <c r="D2712" s="1"/>
    </row>
    <row r="2713" spans="4:4">
      <c r="D2713" s="1"/>
    </row>
    <row r="2714" spans="4:4">
      <c r="D2714" s="1"/>
    </row>
    <row r="2715" spans="4:4">
      <c r="D2715" s="1"/>
    </row>
    <row r="2716" spans="4:4">
      <c r="D2716" s="1"/>
    </row>
    <row r="2717" spans="4:4">
      <c r="D2717" s="1"/>
    </row>
    <row r="2718" spans="4:4">
      <c r="D2718" s="1"/>
    </row>
    <row r="2719" spans="4:4">
      <c r="D2719" s="1"/>
    </row>
    <row r="2720" spans="4:4">
      <c r="D2720" s="1"/>
    </row>
    <row r="2721" spans="4:4">
      <c r="D2721" s="1"/>
    </row>
    <row r="2722" spans="4:4">
      <c r="D2722" s="1"/>
    </row>
    <row r="2723" spans="4:4">
      <c r="D2723" s="1"/>
    </row>
    <row r="2724" spans="4:4">
      <c r="D2724" s="1"/>
    </row>
    <row r="2725" spans="4:4">
      <c r="D2725" s="1"/>
    </row>
    <row r="2726" spans="4:4">
      <c r="D2726" s="1"/>
    </row>
    <row r="2727" spans="4:4">
      <c r="D2727" s="1"/>
    </row>
    <row r="2728" spans="4:4">
      <c r="D2728" s="1"/>
    </row>
    <row r="2729" spans="4:4">
      <c r="D2729" s="1"/>
    </row>
    <row r="2730" spans="4:4">
      <c r="D2730" s="1"/>
    </row>
    <row r="2731" spans="4:4">
      <c r="D2731" s="1"/>
    </row>
    <row r="2732" spans="4:4">
      <c r="D2732" s="1"/>
    </row>
    <row r="2733" spans="4:4">
      <c r="D2733" s="1"/>
    </row>
    <row r="2734" spans="4:4">
      <c r="D2734" s="1"/>
    </row>
    <row r="2735" spans="4:4">
      <c r="D2735" s="1"/>
    </row>
    <row r="2736" spans="4:4">
      <c r="D2736" s="1"/>
    </row>
    <row r="2737" spans="4:4" ht="17.25" thickBot="1">
      <c r="D2737" s="2"/>
    </row>
    <row r="2738" spans="4:4">
      <c r="D2738" s="1"/>
    </row>
    <row r="2739" spans="4:4">
      <c r="D2739" s="1"/>
    </row>
    <row r="2740" spans="4:4">
      <c r="D2740" s="1"/>
    </row>
    <row r="2741" spans="4:4">
      <c r="D2741" s="1"/>
    </row>
    <row r="2742" spans="4:4">
      <c r="D2742" s="1"/>
    </row>
    <row r="2743" spans="4:4">
      <c r="D2743" s="1"/>
    </row>
    <row r="2744" spans="4:4">
      <c r="D2744" s="1"/>
    </row>
    <row r="2745" spans="4:4">
      <c r="D2745" s="1"/>
    </row>
    <row r="2746" spans="4:4">
      <c r="D2746" s="1"/>
    </row>
    <row r="2747" spans="4:4">
      <c r="D2747" s="1"/>
    </row>
    <row r="2748" spans="4:4">
      <c r="D2748" s="1"/>
    </row>
    <row r="2749" spans="4:4">
      <c r="D2749" s="1"/>
    </row>
    <row r="2750" spans="4:4">
      <c r="D2750" s="1"/>
    </row>
    <row r="2751" spans="4:4">
      <c r="D2751" s="1"/>
    </row>
    <row r="2752" spans="4:4">
      <c r="D2752" s="1"/>
    </row>
    <row r="2753" spans="4:4">
      <c r="D2753" s="1"/>
    </row>
    <row r="2754" spans="4:4">
      <c r="D2754" s="1"/>
    </row>
    <row r="2755" spans="4:4">
      <c r="D2755" s="1"/>
    </row>
    <row r="2756" spans="4:4">
      <c r="D2756" s="1"/>
    </row>
    <row r="2757" spans="4:4">
      <c r="D2757" s="1"/>
    </row>
    <row r="2758" spans="4:4" ht="17.25" thickBot="1">
      <c r="D2758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AV929"/>
  <sheetViews>
    <sheetView topLeftCell="B897" workbookViewId="0">
      <selection activeCell="B13" sqref="B13:E929"/>
    </sheetView>
  </sheetViews>
  <sheetFormatPr defaultRowHeight="16.5"/>
  <cols>
    <col min="3" max="3" width="66.375" bestFit="1" customWidth="1"/>
    <col min="4" max="4" width="46.625" customWidth="1"/>
    <col min="5" max="5" width="21.625" bestFit="1" customWidth="1"/>
  </cols>
  <sheetData>
    <row r="6" spans="2:2752" ht="4.5" customHeight="1"/>
    <row r="7" spans="2:2752" ht="78.75" customHeight="1" thickBot="1">
      <c r="B7" s="1" t="s">
        <v>2</v>
      </c>
      <c r="C7" s="1" t="s">
        <v>3</v>
      </c>
      <c r="D7" s="1" t="s">
        <v>4</v>
      </c>
      <c r="E7" s="1" t="s">
        <v>2</v>
      </c>
      <c r="F7" s="1" t="s">
        <v>5</v>
      </c>
      <c r="G7" s="1" t="s">
        <v>387</v>
      </c>
      <c r="H7" s="1" t="s">
        <v>2</v>
      </c>
      <c r="I7" s="1" t="s">
        <v>7</v>
      </c>
      <c r="J7" s="1" t="s">
        <v>8</v>
      </c>
      <c r="K7" s="1" t="s">
        <v>2</v>
      </c>
      <c r="L7" s="1" t="s">
        <v>9</v>
      </c>
      <c r="M7" s="1" t="s">
        <v>10</v>
      </c>
      <c r="N7" s="1" t="s">
        <v>2</v>
      </c>
      <c r="O7" s="1" t="s">
        <v>11</v>
      </c>
      <c r="P7" s="1" t="s">
        <v>12</v>
      </c>
      <c r="Q7" s="1" t="s">
        <v>2</v>
      </c>
      <c r="R7" s="1" t="s">
        <v>13</v>
      </c>
      <c r="S7" s="1" t="s">
        <v>14</v>
      </c>
      <c r="T7" s="1" t="s">
        <v>2</v>
      </c>
      <c r="U7" s="1" t="s">
        <v>15</v>
      </c>
      <c r="V7" s="1" t="s">
        <v>16</v>
      </c>
      <c r="W7" s="1" t="s">
        <v>2</v>
      </c>
      <c r="X7" s="1" t="s">
        <v>17</v>
      </c>
      <c r="Y7" s="1" t="s">
        <v>18</v>
      </c>
      <c r="Z7" s="1" t="s">
        <v>2</v>
      </c>
      <c r="AA7" s="1" t="s">
        <v>19</v>
      </c>
      <c r="AB7" s="1" t="s">
        <v>20</v>
      </c>
      <c r="AC7" s="1" t="s">
        <v>2</v>
      </c>
      <c r="AD7" s="1" t="s">
        <v>21</v>
      </c>
      <c r="AE7" s="2" t="s">
        <v>22</v>
      </c>
      <c r="AF7" s="1" t="s">
        <v>2</v>
      </c>
      <c r="AG7" s="1" t="s">
        <v>23</v>
      </c>
      <c r="AH7" s="1" t="s">
        <v>24</v>
      </c>
      <c r="AI7" s="1" t="s">
        <v>2</v>
      </c>
      <c r="AJ7" s="1" t="s">
        <v>25</v>
      </c>
      <c r="AK7" s="1" t="s">
        <v>26</v>
      </c>
      <c r="AL7" s="1" t="s">
        <v>2</v>
      </c>
      <c r="AM7" s="1" t="s">
        <v>27</v>
      </c>
      <c r="AN7" s="1" t="s">
        <v>28</v>
      </c>
      <c r="AO7" s="1" t="s">
        <v>2</v>
      </c>
      <c r="AP7" s="1" t="s">
        <v>29</v>
      </c>
      <c r="AQ7" s="1" t="s">
        <v>30</v>
      </c>
      <c r="AR7" s="1" t="s">
        <v>2</v>
      </c>
      <c r="AS7" s="1" t="s">
        <v>31</v>
      </c>
      <c r="AT7" s="1" t="s">
        <v>32</v>
      </c>
      <c r="AU7" s="1" t="s">
        <v>2</v>
      </c>
      <c r="AV7" s="1" t="s">
        <v>33</v>
      </c>
      <c r="AW7" s="1" t="s">
        <v>34</v>
      </c>
      <c r="AX7" s="1" t="s">
        <v>2</v>
      </c>
      <c r="AY7" s="1" t="s">
        <v>35</v>
      </c>
      <c r="AZ7" s="1" t="s">
        <v>388</v>
      </c>
      <c r="BA7" s="1" t="s">
        <v>2</v>
      </c>
      <c r="BB7" s="1" t="s">
        <v>36</v>
      </c>
      <c r="BC7" s="1" t="s">
        <v>37</v>
      </c>
      <c r="BD7" s="1" t="s">
        <v>2</v>
      </c>
      <c r="BE7" s="1" t="s">
        <v>38</v>
      </c>
      <c r="BF7" s="1" t="s">
        <v>39</v>
      </c>
      <c r="BG7" s="1" t="s">
        <v>2</v>
      </c>
      <c r="BH7" s="1" t="s">
        <v>40</v>
      </c>
      <c r="BI7" s="2" t="s">
        <v>389</v>
      </c>
      <c r="BJ7" s="1" t="s">
        <v>2</v>
      </c>
      <c r="BK7" s="1" t="s">
        <v>42</v>
      </c>
      <c r="BL7" s="1" t="s">
        <v>390</v>
      </c>
      <c r="BM7" s="1" t="s">
        <v>2</v>
      </c>
      <c r="BN7" s="1" t="s">
        <v>44</v>
      </c>
      <c r="BO7" s="1" t="s">
        <v>45</v>
      </c>
      <c r="BP7" s="1" t="s">
        <v>2</v>
      </c>
      <c r="BQ7" s="1" t="s">
        <v>46</v>
      </c>
      <c r="BR7" s="1" t="s">
        <v>47</v>
      </c>
      <c r="BS7" s="1" t="s">
        <v>2</v>
      </c>
      <c r="BT7" s="1" t="s">
        <v>48</v>
      </c>
      <c r="BU7" s="1" t="s">
        <v>49</v>
      </c>
      <c r="BV7" s="1" t="s">
        <v>2</v>
      </c>
      <c r="BW7" s="1" t="s">
        <v>50</v>
      </c>
      <c r="BX7" s="1" t="s">
        <v>51</v>
      </c>
      <c r="BY7" s="1" t="s">
        <v>2</v>
      </c>
      <c r="BZ7" s="1" t="s">
        <v>52</v>
      </c>
      <c r="CA7" s="1" t="s">
        <v>53</v>
      </c>
      <c r="CB7" s="1" t="s">
        <v>2</v>
      </c>
      <c r="CC7" s="1" t="s">
        <v>54</v>
      </c>
      <c r="CD7" s="1" t="s">
        <v>55</v>
      </c>
      <c r="CE7" s="1" t="s">
        <v>2</v>
      </c>
      <c r="CF7" s="1" t="s">
        <v>56</v>
      </c>
      <c r="CG7" s="1" t="s">
        <v>57</v>
      </c>
      <c r="CH7" s="1" t="s">
        <v>2</v>
      </c>
      <c r="CI7" s="1" t="s">
        <v>58</v>
      </c>
      <c r="CJ7" s="1" t="s">
        <v>391</v>
      </c>
      <c r="CK7" s="1" t="s">
        <v>2</v>
      </c>
      <c r="CL7" s="1" t="s">
        <v>59</v>
      </c>
      <c r="CM7" s="2" t="s">
        <v>60</v>
      </c>
      <c r="CN7" s="1" t="s">
        <v>2</v>
      </c>
      <c r="CO7" s="1" t="s">
        <v>61</v>
      </c>
      <c r="CP7" s="1" t="s">
        <v>62</v>
      </c>
      <c r="CQ7" s="1" t="s">
        <v>2</v>
      </c>
      <c r="CR7" s="1" t="s">
        <v>63</v>
      </c>
      <c r="CS7" s="1" t="s">
        <v>64</v>
      </c>
      <c r="CT7" s="1" t="s">
        <v>2</v>
      </c>
      <c r="CU7" s="1" t="s">
        <v>36</v>
      </c>
      <c r="CV7" s="1" t="s">
        <v>65</v>
      </c>
      <c r="CW7" s="1" t="s">
        <v>2</v>
      </c>
      <c r="CX7" s="1" t="s">
        <v>66</v>
      </c>
      <c r="CY7" s="1" t="s">
        <v>67</v>
      </c>
      <c r="CZ7" s="1" t="s">
        <v>2</v>
      </c>
      <c r="DA7" s="1" t="s">
        <v>68</v>
      </c>
      <c r="DB7" s="1" t="s">
        <v>69</v>
      </c>
      <c r="DC7" s="1" t="s">
        <v>2</v>
      </c>
      <c r="DD7" s="1" t="s">
        <v>70</v>
      </c>
      <c r="DE7" s="1" t="s">
        <v>71</v>
      </c>
      <c r="DF7" s="1" t="s">
        <v>2</v>
      </c>
      <c r="DG7" s="1" t="s">
        <v>72</v>
      </c>
      <c r="DH7" s="1" t="s">
        <v>73</v>
      </c>
      <c r="DI7" s="1" t="s">
        <v>2</v>
      </c>
      <c r="DJ7" s="1" t="s">
        <v>74</v>
      </c>
      <c r="DK7" s="1" t="s">
        <v>75</v>
      </c>
      <c r="DL7" s="1" t="s">
        <v>2</v>
      </c>
      <c r="DM7" s="1" t="s">
        <v>76</v>
      </c>
      <c r="DN7" s="1" t="s">
        <v>77</v>
      </c>
      <c r="DO7" s="1" t="s">
        <v>2</v>
      </c>
      <c r="DP7" s="1" t="s">
        <v>78</v>
      </c>
      <c r="DQ7" s="2" t="s">
        <v>79</v>
      </c>
      <c r="DR7" s="1" t="s">
        <v>2</v>
      </c>
      <c r="DS7" s="1" t="s">
        <v>80</v>
      </c>
      <c r="DT7" s="1" t="s">
        <v>392</v>
      </c>
      <c r="DU7" s="1" t="s">
        <v>2</v>
      </c>
      <c r="DV7" s="1" t="s">
        <v>82</v>
      </c>
      <c r="DW7" s="1" t="s">
        <v>81</v>
      </c>
      <c r="DX7" s="1" t="s">
        <v>2</v>
      </c>
      <c r="DY7" s="1" t="s">
        <v>83</v>
      </c>
      <c r="DZ7" s="1" t="s">
        <v>84</v>
      </c>
      <c r="EA7" s="1" t="s">
        <v>2</v>
      </c>
      <c r="EB7" s="1" t="s">
        <v>85</v>
      </c>
      <c r="EC7" s="1" t="s">
        <v>86</v>
      </c>
      <c r="ED7" s="1" t="s">
        <v>2</v>
      </c>
      <c r="EE7" s="1" t="s">
        <v>87</v>
      </c>
      <c r="EF7" s="1" t="s">
        <v>88</v>
      </c>
      <c r="EG7" s="1" t="s">
        <v>2</v>
      </c>
      <c r="EH7" s="1" t="s">
        <v>89</v>
      </c>
      <c r="EI7" s="1" t="s">
        <v>90</v>
      </c>
      <c r="EJ7" s="1" t="s">
        <v>2</v>
      </c>
      <c r="EK7" s="1" t="s">
        <v>91</v>
      </c>
      <c r="EL7" s="1" t="s">
        <v>92</v>
      </c>
      <c r="EM7" s="1" t="s">
        <v>2</v>
      </c>
      <c r="EN7" s="1" t="s">
        <v>93</v>
      </c>
      <c r="EO7" s="1" t="s">
        <v>94</v>
      </c>
      <c r="EP7" s="1" t="s">
        <v>2</v>
      </c>
      <c r="EQ7" s="1" t="s">
        <v>95</v>
      </c>
      <c r="ER7" s="1" t="s">
        <v>96</v>
      </c>
      <c r="ES7" s="1" t="s">
        <v>2</v>
      </c>
      <c r="ET7" s="1" t="s">
        <v>97</v>
      </c>
      <c r="EU7" s="2" t="s">
        <v>98</v>
      </c>
      <c r="EV7" s="1" t="s">
        <v>2</v>
      </c>
      <c r="EW7" s="1" t="s">
        <v>99</v>
      </c>
      <c r="EX7" s="1" t="s">
        <v>100</v>
      </c>
      <c r="EY7" s="1" t="s">
        <v>2</v>
      </c>
      <c r="EZ7" s="1" t="s">
        <v>101</v>
      </c>
      <c r="FA7" s="1" t="s">
        <v>102</v>
      </c>
      <c r="FB7" s="1" t="s">
        <v>2</v>
      </c>
      <c r="FC7" s="1" t="s">
        <v>103</v>
      </c>
      <c r="FD7" s="1" t="s">
        <v>104</v>
      </c>
      <c r="FE7" s="1" t="s">
        <v>2</v>
      </c>
      <c r="FF7" s="1" t="s">
        <v>44</v>
      </c>
      <c r="FG7" s="1" t="s">
        <v>105</v>
      </c>
      <c r="FH7" s="1" t="s">
        <v>2</v>
      </c>
      <c r="FI7" s="1" t="s">
        <v>106</v>
      </c>
      <c r="FJ7" s="1" t="s">
        <v>107</v>
      </c>
      <c r="FK7" s="1" t="s">
        <v>2</v>
      </c>
      <c r="FL7" s="1" t="s">
        <v>108</v>
      </c>
      <c r="FM7" s="1" t="s">
        <v>109</v>
      </c>
      <c r="FN7" s="1" t="s">
        <v>2</v>
      </c>
      <c r="FO7" s="1" t="s">
        <v>110</v>
      </c>
      <c r="FP7" s="1" t="s">
        <v>393</v>
      </c>
      <c r="FQ7" s="1" t="s">
        <v>2</v>
      </c>
      <c r="FR7" s="1" t="s">
        <v>111</v>
      </c>
      <c r="FS7" s="1" t="s">
        <v>112</v>
      </c>
      <c r="FT7" s="1" t="s">
        <v>2</v>
      </c>
      <c r="FU7" s="1" t="s">
        <v>70</v>
      </c>
      <c r="FV7" s="1" t="s">
        <v>71</v>
      </c>
      <c r="FW7" s="1" t="s">
        <v>2</v>
      </c>
      <c r="FX7" s="1" t="s">
        <v>113</v>
      </c>
      <c r="FY7" s="2" t="s">
        <v>114</v>
      </c>
      <c r="FZ7" s="1" t="s">
        <v>2</v>
      </c>
      <c r="GA7" s="1" t="s">
        <v>115</v>
      </c>
      <c r="GB7" s="1" t="s">
        <v>116</v>
      </c>
      <c r="GC7" s="1" t="s">
        <v>2</v>
      </c>
      <c r="GD7" s="1" t="s">
        <v>117</v>
      </c>
      <c r="GE7" s="1" t="s">
        <v>118</v>
      </c>
      <c r="GF7" s="1" t="s">
        <v>2</v>
      </c>
      <c r="GG7" s="1" t="s">
        <v>119</v>
      </c>
      <c r="GH7" s="1" t="s">
        <v>120</v>
      </c>
      <c r="GI7" s="1" t="s">
        <v>2</v>
      </c>
      <c r="GJ7" s="1" t="s">
        <v>121</v>
      </c>
      <c r="GK7" s="1" t="s">
        <v>122</v>
      </c>
      <c r="GL7" s="1" t="s">
        <v>2</v>
      </c>
      <c r="GM7" s="1" t="s">
        <v>123</v>
      </c>
      <c r="GN7" s="1" t="s">
        <v>124</v>
      </c>
      <c r="GO7" s="1" t="s">
        <v>2</v>
      </c>
      <c r="GP7" s="1" t="s">
        <v>125</v>
      </c>
      <c r="GQ7" s="1" t="s">
        <v>126</v>
      </c>
      <c r="GR7" s="1" t="s">
        <v>2</v>
      </c>
      <c r="GS7" s="1" t="s">
        <v>127</v>
      </c>
      <c r="GT7" s="1" t="s">
        <v>394</v>
      </c>
      <c r="GU7" s="1" t="s">
        <v>2</v>
      </c>
      <c r="GV7" s="1" t="s">
        <v>127</v>
      </c>
      <c r="GW7" s="1" t="s">
        <v>395</v>
      </c>
      <c r="GX7" s="1" t="s">
        <v>2</v>
      </c>
      <c r="GY7" s="1" t="s">
        <v>128</v>
      </c>
      <c r="GZ7" s="1" t="s">
        <v>129</v>
      </c>
      <c r="HA7" s="1" t="s">
        <v>2</v>
      </c>
      <c r="HB7" s="1" t="s">
        <v>130</v>
      </c>
      <c r="HC7" s="2" t="s">
        <v>131</v>
      </c>
      <c r="HD7" s="1" t="s">
        <v>2</v>
      </c>
      <c r="HE7" s="1" t="s">
        <v>132</v>
      </c>
      <c r="HF7" s="1" t="s">
        <v>133</v>
      </c>
      <c r="HG7" s="1" t="s">
        <v>2</v>
      </c>
      <c r="HH7" s="1" t="s">
        <v>134</v>
      </c>
      <c r="HI7" s="1" t="s">
        <v>135</v>
      </c>
      <c r="HJ7" s="1" t="s">
        <v>2</v>
      </c>
      <c r="HK7" s="1" t="s">
        <v>136</v>
      </c>
      <c r="HL7" s="1" t="s">
        <v>137</v>
      </c>
      <c r="HM7" s="1" t="s">
        <v>2</v>
      </c>
      <c r="HN7" s="1" t="s">
        <v>82</v>
      </c>
      <c r="HO7" s="1" t="s">
        <v>138</v>
      </c>
      <c r="HP7" s="1" t="s">
        <v>2</v>
      </c>
      <c r="HQ7" s="1" t="s">
        <v>139</v>
      </c>
      <c r="HR7" s="1" t="s">
        <v>140</v>
      </c>
      <c r="HS7" s="1" t="s">
        <v>2</v>
      </c>
      <c r="HT7" s="1" t="s">
        <v>141</v>
      </c>
      <c r="HU7" s="1" t="s">
        <v>142</v>
      </c>
      <c r="HV7" s="1" t="s">
        <v>2</v>
      </c>
      <c r="HW7" s="1" t="s">
        <v>143</v>
      </c>
      <c r="HX7" s="1" t="s">
        <v>144</v>
      </c>
      <c r="HY7" s="1" t="s">
        <v>2</v>
      </c>
      <c r="HZ7" s="1" t="s">
        <v>145</v>
      </c>
      <c r="IA7" s="1" t="s">
        <v>146</v>
      </c>
      <c r="IB7" s="1" t="s">
        <v>2</v>
      </c>
      <c r="IC7" s="1" t="s">
        <v>147</v>
      </c>
      <c r="ID7" s="1" t="s">
        <v>148</v>
      </c>
      <c r="IE7" s="1" t="s">
        <v>2</v>
      </c>
      <c r="IF7" s="1" t="s">
        <v>149</v>
      </c>
      <c r="IG7" s="2" t="s">
        <v>150</v>
      </c>
      <c r="IH7" s="1" t="s">
        <v>2</v>
      </c>
      <c r="II7" s="1" t="s">
        <v>151</v>
      </c>
      <c r="IJ7" s="1" t="s">
        <v>152</v>
      </c>
      <c r="IK7" s="1" t="s">
        <v>2</v>
      </c>
      <c r="IL7" s="1" t="s">
        <v>153</v>
      </c>
      <c r="IM7" s="1" t="s">
        <v>154</v>
      </c>
      <c r="IN7" s="1" t="s">
        <v>2</v>
      </c>
      <c r="IO7" s="1" t="s">
        <v>155</v>
      </c>
      <c r="IP7" s="1" t="s">
        <v>156</v>
      </c>
      <c r="IQ7" s="1" t="s">
        <v>2</v>
      </c>
      <c r="IR7" s="1" t="s">
        <v>66</v>
      </c>
      <c r="IS7" s="1" t="s">
        <v>67</v>
      </c>
      <c r="IT7" s="1" t="s">
        <v>2</v>
      </c>
      <c r="IU7" s="1" t="s">
        <v>33</v>
      </c>
      <c r="IV7" s="1" t="s">
        <v>34</v>
      </c>
      <c r="IW7" s="1" t="s">
        <v>2</v>
      </c>
      <c r="IX7" s="1" t="s">
        <v>61</v>
      </c>
      <c r="IY7" s="1" t="s">
        <v>62</v>
      </c>
      <c r="IZ7" s="1" t="s">
        <v>2</v>
      </c>
      <c r="JA7" s="1" t="s">
        <v>157</v>
      </c>
      <c r="JB7" s="1" t="s">
        <v>158</v>
      </c>
      <c r="JC7" s="1" t="s">
        <v>2</v>
      </c>
      <c r="JD7" s="1" t="s">
        <v>159</v>
      </c>
      <c r="JE7" s="1" t="s">
        <v>160</v>
      </c>
      <c r="JF7" s="1" t="s">
        <v>2</v>
      </c>
      <c r="JG7" s="1" t="s">
        <v>161</v>
      </c>
      <c r="JH7" s="1" t="s">
        <v>162</v>
      </c>
      <c r="JI7" s="1" t="s">
        <v>2</v>
      </c>
      <c r="JJ7" s="1" t="s">
        <v>163</v>
      </c>
      <c r="JK7" s="2" t="s">
        <v>164</v>
      </c>
      <c r="JL7" s="1" t="s">
        <v>2</v>
      </c>
      <c r="JM7" s="1" t="s">
        <v>165</v>
      </c>
      <c r="JN7" s="1" t="s">
        <v>166</v>
      </c>
      <c r="JO7" s="1" t="s">
        <v>2</v>
      </c>
      <c r="JP7" s="1" t="s">
        <v>167</v>
      </c>
      <c r="JQ7" s="1" t="s">
        <v>396</v>
      </c>
      <c r="JR7" s="1" t="s">
        <v>2</v>
      </c>
      <c r="JS7" s="1" t="s">
        <v>168</v>
      </c>
      <c r="JT7" s="1" t="s">
        <v>169</v>
      </c>
      <c r="JU7" s="1" t="s">
        <v>2</v>
      </c>
      <c r="JV7" s="1" t="s">
        <v>170</v>
      </c>
      <c r="JW7" s="1" t="s">
        <v>171</v>
      </c>
      <c r="JX7" s="1" t="s">
        <v>2</v>
      </c>
      <c r="JY7" s="1" t="s">
        <v>172</v>
      </c>
      <c r="JZ7" s="1" t="s">
        <v>173</v>
      </c>
      <c r="KA7" s="1" t="s">
        <v>2</v>
      </c>
      <c r="KB7" s="1" t="s">
        <v>174</v>
      </c>
      <c r="KC7" s="1" t="s">
        <v>175</v>
      </c>
      <c r="KD7" s="1" t="s">
        <v>2</v>
      </c>
      <c r="KE7" s="1" t="s">
        <v>66</v>
      </c>
      <c r="KF7" s="1" t="s">
        <v>176</v>
      </c>
      <c r="KG7" s="1" t="s">
        <v>2</v>
      </c>
      <c r="KH7" s="1" t="s">
        <v>177</v>
      </c>
      <c r="KI7" s="1" t="s">
        <v>178</v>
      </c>
      <c r="KJ7" s="1" t="s">
        <v>2</v>
      </c>
      <c r="KK7" s="1" t="s">
        <v>179</v>
      </c>
      <c r="KL7" s="1" t="s">
        <v>180</v>
      </c>
      <c r="KM7" s="1" t="s">
        <v>2</v>
      </c>
      <c r="KN7" s="1" t="s">
        <v>181</v>
      </c>
      <c r="KO7" s="2" t="s">
        <v>182</v>
      </c>
      <c r="KP7" s="1" t="s">
        <v>2</v>
      </c>
      <c r="KQ7" s="1" t="s">
        <v>183</v>
      </c>
      <c r="KR7" s="1" t="s">
        <v>184</v>
      </c>
      <c r="KS7" s="1" t="s">
        <v>2</v>
      </c>
      <c r="KT7" s="1" t="s">
        <v>185</v>
      </c>
      <c r="KU7" s="1" t="s">
        <v>186</v>
      </c>
      <c r="KV7" s="1" t="s">
        <v>2</v>
      </c>
      <c r="KW7" s="1" t="s">
        <v>187</v>
      </c>
      <c r="KX7" s="1" t="s">
        <v>188</v>
      </c>
      <c r="KY7" s="1" t="s">
        <v>2</v>
      </c>
      <c r="KZ7" s="1" t="s">
        <v>189</v>
      </c>
      <c r="LA7" s="1" t="s">
        <v>190</v>
      </c>
      <c r="LB7" s="1" t="s">
        <v>2</v>
      </c>
      <c r="LC7" s="1" t="s">
        <v>191</v>
      </c>
      <c r="LD7" s="1" t="s">
        <v>192</v>
      </c>
      <c r="LE7" s="1" t="s">
        <v>2</v>
      </c>
      <c r="LF7" s="1" t="s">
        <v>191</v>
      </c>
      <c r="LG7" s="1" t="s">
        <v>193</v>
      </c>
      <c r="LH7" s="1" t="s">
        <v>2</v>
      </c>
      <c r="LI7" s="1" t="s">
        <v>194</v>
      </c>
      <c r="LJ7" s="1" t="s">
        <v>195</v>
      </c>
      <c r="LK7" s="1" t="s">
        <v>2</v>
      </c>
      <c r="LL7" s="1" t="s">
        <v>196</v>
      </c>
      <c r="LM7" s="1" t="s">
        <v>197</v>
      </c>
      <c r="LN7" s="1" t="s">
        <v>2</v>
      </c>
      <c r="LO7" s="1" t="s">
        <v>198</v>
      </c>
      <c r="LP7" s="1" t="s">
        <v>199</v>
      </c>
      <c r="LQ7" s="1" t="s">
        <v>2</v>
      </c>
      <c r="LR7" s="1" t="s">
        <v>200</v>
      </c>
      <c r="LS7" s="2" t="s">
        <v>201</v>
      </c>
      <c r="LT7" s="1" t="s">
        <v>2</v>
      </c>
      <c r="LU7" s="1" t="s">
        <v>202</v>
      </c>
      <c r="LV7" s="1" t="s">
        <v>203</v>
      </c>
      <c r="LW7" s="1" t="s">
        <v>2</v>
      </c>
      <c r="LX7" s="1" t="s">
        <v>204</v>
      </c>
      <c r="LY7" s="1" t="s">
        <v>205</v>
      </c>
      <c r="LZ7" s="1" t="s">
        <v>2</v>
      </c>
      <c r="MA7" s="1" t="s">
        <v>206</v>
      </c>
      <c r="MB7" s="1" t="s">
        <v>207</v>
      </c>
      <c r="MC7" s="1" t="s">
        <v>2</v>
      </c>
      <c r="MD7" s="1" t="s">
        <v>208</v>
      </c>
      <c r="ME7" s="1" t="s">
        <v>397</v>
      </c>
      <c r="MF7" s="1" t="s">
        <v>2</v>
      </c>
      <c r="MG7" s="1" t="s">
        <v>209</v>
      </c>
      <c r="MH7" s="1" t="s">
        <v>210</v>
      </c>
      <c r="MI7" s="1" t="s">
        <v>2</v>
      </c>
      <c r="MJ7" s="1" t="s">
        <v>211</v>
      </c>
      <c r="MK7" s="1" t="s">
        <v>212</v>
      </c>
      <c r="ML7" s="1" t="s">
        <v>2</v>
      </c>
      <c r="MM7" s="1" t="s">
        <v>213</v>
      </c>
      <c r="MN7" s="1" t="s">
        <v>214</v>
      </c>
      <c r="MO7" s="1" t="s">
        <v>2</v>
      </c>
      <c r="MP7" s="1" t="s">
        <v>215</v>
      </c>
      <c r="MQ7" s="1" t="s">
        <v>216</v>
      </c>
      <c r="MR7" s="1" t="s">
        <v>2</v>
      </c>
      <c r="MS7" s="1" t="s">
        <v>217</v>
      </c>
      <c r="MT7" s="1" t="s">
        <v>218</v>
      </c>
      <c r="MU7" s="1" t="s">
        <v>2</v>
      </c>
      <c r="MV7" s="1" t="s">
        <v>219</v>
      </c>
      <c r="MW7" s="2" t="s">
        <v>220</v>
      </c>
      <c r="MX7" s="1" t="s">
        <v>2</v>
      </c>
      <c r="MY7" s="1" t="s">
        <v>221</v>
      </c>
      <c r="MZ7" s="1" t="s">
        <v>222</v>
      </c>
      <c r="NA7" s="1" t="s">
        <v>2</v>
      </c>
      <c r="NB7" s="1" t="s">
        <v>223</v>
      </c>
      <c r="NC7" s="1" t="s">
        <v>224</v>
      </c>
      <c r="ND7" s="1" t="s">
        <v>2</v>
      </c>
      <c r="NE7" s="1" t="s">
        <v>225</v>
      </c>
      <c r="NF7" s="1" t="s">
        <v>226</v>
      </c>
      <c r="NG7" s="1" t="s">
        <v>2</v>
      </c>
      <c r="NH7" s="1" t="s">
        <v>227</v>
      </c>
      <c r="NI7" s="1" t="s">
        <v>228</v>
      </c>
      <c r="NJ7" s="1" t="s">
        <v>2</v>
      </c>
      <c r="NK7" s="1" t="s">
        <v>229</v>
      </c>
      <c r="NL7" s="1" t="s">
        <v>230</v>
      </c>
      <c r="NM7" s="1" t="s">
        <v>2</v>
      </c>
      <c r="NN7" s="1" t="s">
        <v>231</v>
      </c>
      <c r="NO7" s="1" t="s">
        <v>232</v>
      </c>
      <c r="NP7" s="1" t="s">
        <v>2</v>
      </c>
      <c r="NQ7" s="1" t="s">
        <v>233</v>
      </c>
      <c r="NR7" s="1" t="s">
        <v>234</v>
      </c>
      <c r="NS7" s="1" t="s">
        <v>2</v>
      </c>
      <c r="NT7" s="1" t="s">
        <v>235</v>
      </c>
      <c r="NU7" s="1" t="s">
        <v>236</v>
      </c>
      <c r="NV7" s="1" t="s">
        <v>2</v>
      </c>
      <c r="NW7" s="1" t="s">
        <v>237</v>
      </c>
      <c r="NX7" s="1" t="s">
        <v>238</v>
      </c>
      <c r="NY7" s="1" t="s">
        <v>2</v>
      </c>
      <c r="NZ7" s="1" t="s">
        <v>239</v>
      </c>
      <c r="OA7" s="2" t="s">
        <v>240</v>
      </c>
      <c r="OB7" s="1" t="s">
        <v>2</v>
      </c>
      <c r="OC7" s="1" t="s">
        <v>241</v>
      </c>
      <c r="OD7" s="1" t="s">
        <v>242</v>
      </c>
      <c r="OE7" s="1" t="s">
        <v>2</v>
      </c>
      <c r="OF7" s="1" t="s">
        <v>243</v>
      </c>
      <c r="OG7" s="1" t="s">
        <v>244</v>
      </c>
      <c r="OH7" s="1" t="s">
        <v>2</v>
      </c>
      <c r="OI7" s="1" t="s">
        <v>245</v>
      </c>
      <c r="OJ7" s="1" t="s">
        <v>246</v>
      </c>
      <c r="OK7" s="1" t="s">
        <v>2</v>
      </c>
      <c r="OL7" s="1" t="s">
        <v>247</v>
      </c>
      <c r="OM7" s="1" t="s">
        <v>248</v>
      </c>
      <c r="ON7" s="1" t="s">
        <v>2</v>
      </c>
      <c r="OO7" s="1" t="s">
        <v>249</v>
      </c>
      <c r="OP7" s="1" t="s">
        <v>250</v>
      </c>
      <c r="OQ7" s="1" t="s">
        <v>2</v>
      </c>
      <c r="OR7" s="1" t="s">
        <v>251</v>
      </c>
      <c r="OS7" s="1" t="s">
        <v>252</v>
      </c>
      <c r="OT7" s="1" t="s">
        <v>2</v>
      </c>
      <c r="OU7" s="1" t="s">
        <v>253</v>
      </c>
      <c r="OV7" s="1" t="s">
        <v>254</v>
      </c>
      <c r="OW7" s="1" t="s">
        <v>2</v>
      </c>
      <c r="OX7" s="1" t="s">
        <v>255</v>
      </c>
      <c r="OY7" s="1" t="s">
        <v>256</v>
      </c>
      <c r="OZ7" s="1" t="s">
        <v>2</v>
      </c>
      <c r="PA7" s="1" t="s">
        <v>257</v>
      </c>
      <c r="PB7" s="1" t="s">
        <v>258</v>
      </c>
      <c r="PC7" s="1" t="s">
        <v>2</v>
      </c>
      <c r="PD7" s="1" t="s">
        <v>259</v>
      </c>
      <c r="PE7" s="2" t="s">
        <v>260</v>
      </c>
      <c r="PF7" s="1" t="s">
        <v>2</v>
      </c>
      <c r="PG7" s="1" t="s">
        <v>261</v>
      </c>
      <c r="PH7" s="1" t="s">
        <v>398</v>
      </c>
      <c r="PI7" s="1" t="s">
        <v>2</v>
      </c>
      <c r="PJ7" s="1" t="s">
        <v>262</v>
      </c>
      <c r="PK7" s="1" t="s">
        <v>263</v>
      </c>
      <c r="PL7" s="1" t="s">
        <v>2</v>
      </c>
      <c r="PM7" s="1" t="s">
        <v>264</v>
      </c>
      <c r="PN7" s="1" t="s">
        <v>265</v>
      </c>
      <c r="PO7" s="1" t="s">
        <v>2</v>
      </c>
      <c r="PP7" s="1" t="s">
        <v>266</v>
      </c>
      <c r="PQ7" s="1" t="s">
        <v>267</v>
      </c>
      <c r="PR7" s="1" t="s">
        <v>2</v>
      </c>
      <c r="PS7" s="1" t="s">
        <v>268</v>
      </c>
      <c r="PT7" s="1" t="s">
        <v>269</v>
      </c>
      <c r="PU7" s="1" t="s">
        <v>2</v>
      </c>
      <c r="PV7" s="1" t="s">
        <v>270</v>
      </c>
      <c r="PW7" s="1" t="s">
        <v>271</v>
      </c>
      <c r="PX7" s="1" t="s">
        <v>2</v>
      </c>
      <c r="PY7" s="1" t="s">
        <v>272</v>
      </c>
      <c r="PZ7" s="1" t="s">
        <v>273</v>
      </c>
      <c r="QA7" s="1" t="s">
        <v>2</v>
      </c>
      <c r="QB7" s="1" t="s">
        <v>274</v>
      </c>
      <c r="QC7" s="1" t="s">
        <v>399</v>
      </c>
      <c r="QD7" s="1" t="s">
        <v>2</v>
      </c>
      <c r="QE7" s="1" t="s">
        <v>275</v>
      </c>
      <c r="QF7" s="1" t="s">
        <v>276</v>
      </c>
      <c r="QG7" s="1" t="s">
        <v>2</v>
      </c>
      <c r="QH7" s="1" t="s">
        <v>277</v>
      </c>
      <c r="QI7" s="2" t="s">
        <v>278</v>
      </c>
      <c r="QJ7" s="1" t="s">
        <v>2</v>
      </c>
      <c r="QK7" s="1" t="s">
        <v>279</v>
      </c>
      <c r="QL7" s="1" t="s">
        <v>280</v>
      </c>
      <c r="QM7" s="1" t="s">
        <v>2</v>
      </c>
      <c r="QN7" s="1" t="s">
        <v>281</v>
      </c>
      <c r="QO7" s="1" t="s">
        <v>282</v>
      </c>
      <c r="QP7" s="1" t="s">
        <v>2</v>
      </c>
      <c r="QQ7" s="1" t="s">
        <v>283</v>
      </c>
      <c r="QR7" s="1" t="s">
        <v>284</v>
      </c>
      <c r="QS7" s="1" t="s">
        <v>2</v>
      </c>
      <c r="QT7" s="1" t="s">
        <v>285</v>
      </c>
      <c r="QU7" s="1" t="s">
        <v>286</v>
      </c>
      <c r="QV7" s="1" t="s">
        <v>2</v>
      </c>
      <c r="QW7" s="1" t="s">
        <v>287</v>
      </c>
      <c r="QX7" s="1" t="s">
        <v>288</v>
      </c>
      <c r="QY7" s="1" t="s">
        <v>2</v>
      </c>
      <c r="QZ7" s="1" t="s">
        <v>261</v>
      </c>
      <c r="RA7" s="1" t="s">
        <v>289</v>
      </c>
      <c r="RB7" s="1" t="s">
        <v>2</v>
      </c>
      <c r="RC7" s="1" t="s">
        <v>290</v>
      </c>
      <c r="RD7" s="1" t="s">
        <v>291</v>
      </c>
      <c r="RE7" s="1" t="s">
        <v>2</v>
      </c>
      <c r="RF7" s="1" t="s">
        <v>292</v>
      </c>
      <c r="RG7" s="1" t="s">
        <v>293</v>
      </c>
      <c r="RH7" s="1" t="s">
        <v>2</v>
      </c>
      <c r="RI7" s="1" t="s">
        <v>294</v>
      </c>
      <c r="RJ7" s="1" t="s">
        <v>295</v>
      </c>
      <c r="RK7" s="1" t="s">
        <v>2</v>
      </c>
      <c r="RL7" s="1" t="s">
        <v>296</v>
      </c>
      <c r="RM7" s="2" t="s">
        <v>297</v>
      </c>
      <c r="RN7" s="1" t="s">
        <v>2</v>
      </c>
      <c r="RO7" s="1" t="s">
        <v>298</v>
      </c>
      <c r="RP7" s="1" t="s">
        <v>299</v>
      </c>
      <c r="RQ7" s="1" t="s">
        <v>2</v>
      </c>
      <c r="RR7" s="1" t="s">
        <v>300</v>
      </c>
      <c r="RS7" s="1" t="s">
        <v>301</v>
      </c>
      <c r="RT7" s="1" t="s">
        <v>2</v>
      </c>
      <c r="RU7" s="1" t="s">
        <v>302</v>
      </c>
      <c r="RV7" s="1" t="s">
        <v>303</v>
      </c>
      <c r="RW7" s="1" t="s">
        <v>2</v>
      </c>
      <c r="RX7" s="1" t="s">
        <v>304</v>
      </c>
      <c r="RY7" s="1" t="s">
        <v>305</v>
      </c>
      <c r="RZ7" s="1" t="s">
        <v>2</v>
      </c>
      <c r="SA7" s="1" t="s">
        <v>3</v>
      </c>
      <c r="SB7" s="1" t="s">
        <v>306</v>
      </c>
      <c r="SC7" s="1" t="s">
        <v>2</v>
      </c>
      <c r="SD7" s="1" t="s">
        <v>307</v>
      </c>
      <c r="SE7" s="1" t="s">
        <v>308</v>
      </c>
      <c r="SF7" s="1" t="s">
        <v>2</v>
      </c>
      <c r="SG7" s="1" t="s">
        <v>309</v>
      </c>
      <c r="SH7" s="1" t="s">
        <v>310</v>
      </c>
      <c r="SI7" s="1" t="s">
        <v>2</v>
      </c>
      <c r="SJ7" s="1" t="s">
        <v>311</v>
      </c>
      <c r="SK7" s="1" t="s">
        <v>312</v>
      </c>
      <c r="SL7" s="1" t="s">
        <v>2</v>
      </c>
      <c r="SM7" s="1" t="s">
        <v>313</v>
      </c>
      <c r="SN7" s="1" t="s">
        <v>314</v>
      </c>
      <c r="SO7" s="1" t="s">
        <v>2</v>
      </c>
      <c r="SP7" s="1" t="s">
        <v>315</v>
      </c>
      <c r="SQ7" s="2" t="s">
        <v>316</v>
      </c>
      <c r="SR7" s="1" t="s">
        <v>2</v>
      </c>
      <c r="SS7" s="1" t="s">
        <v>317</v>
      </c>
      <c r="ST7" s="1" t="s">
        <v>318</v>
      </c>
      <c r="SU7" s="1" t="s">
        <v>2</v>
      </c>
      <c r="SV7" s="1" t="s">
        <v>319</v>
      </c>
      <c r="SW7" s="1" t="s">
        <v>320</v>
      </c>
      <c r="SX7" s="1" t="s">
        <v>2</v>
      </c>
      <c r="SY7" s="1" t="s">
        <v>321</v>
      </c>
      <c r="SZ7" s="1" t="s">
        <v>322</v>
      </c>
      <c r="TA7" s="1" t="s">
        <v>2</v>
      </c>
      <c r="TB7" s="1" t="s">
        <v>323</v>
      </c>
      <c r="TC7" s="1" t="s">
        <v>324</v>
      </c>
      <c r="TD7" s="1" t="s">
        <v>2</v>
      </c>
      <c r="TE7" s="1" t="s">
        <v>325</v>
      </c>
      <c r="TF7" s="1" t="s">
        <v>326</v>
      </c>
      <c r="TG7" s="1" t="s">
        <v>2</v>
      </c>
      <c r="TH7" s="1" t="s">
        <v>327</v>
      </c>
      <c r="TI7" s="1" t="s">
        <v>328</v>
      </c>
      <c r="TJ7" s="1" t="s">
        <v>2</v>
      </c>
      <c r="TK7" s="1" t="s">
        <v>329</v>
      </c>
      <c r="TL7" s="1" t="s">
        <v>330</v>
      </c>
      <c r="TM7" s="1" t="s">
        <v>2</v>
      </c>
      <c r="TN7" s="1" t="s">
        <v>331</v>
      </c>
      <c r="TO7" s="1" t="s">
        <v>332</v>
      </c>
      <c r="TP7" s="1" t="s">
        <v>2</v>
      </c>
      <c r="TQ7" s="1" t="s">
        <v>333</v>
      </c>
      <c r="TR7" s="1" t="s">
        <v>334</v>
      </c>
      <c r="TS7" s="1" t="s">
        <v>2</v>
      </c>
      <c r="TT7" s="1" t="s">
        <v>335</v>
      </c>
      <c r="TU7" s="2" t="s">
        <v>400</v>
      </c>
      <c r="TV7" s="1" t="s">
        <v>2</v>
      </c>
      <c r="TW7" s="1" t="s">
        <v>336</v>
      </c>
      <c r="TX7" s="1" t="s">
        <v>337</v>
      </c>
      <c r="TY7" s="1" t="s">
        <v>2</v>
      </c>
      <c r="TZ7" s="1" t="s">
        <v>338</v>
      </c>
      <c r="UA7" s="1" t="s">
        <v>339</v>
      </c>
      <c r="UB7" s="1" t="s">
        <v>2</v>
      </c>
      <c r="UC7" s="1" t="s">
        <v>340</v>
      </c>
      <c r="UD7" s="1" t="s">
        <v>341</v>
      </c>
      <c r="UE7" s="1" t="s">
        <v>2</v>
      </c>
      <c r="UF7" s="1" t="s">
        <v>342</v>
      </c>
      <c r="UG7" s="1" t="s">
        <v>343</v>
      </c>
      <c r="UH7" s="1" t="s">
        <v>2</v>
      </c>
      <c r="UI7" s="1" t="s">
        <v>344</v>
      </c>
      <c r="UJ7" s="1" t="s">
        <v>345</v>
      </c>
      <c r="UK7" s="1" t="s">
        <v>2</v>
      </c>
      <c r="UL7" s="1" t="s">
        <v>346</v>
      </c>
      <c r="UM7" s="1" t="s">
        <v>347</v>
      </c>
      <c r="UN7" s="1" t="s">
        <v>2</v>
      </c>
      <c r="UO7" s="1" t="s">
        <v>348</v>
      </c>
      <c r="UP7" s="1" t="s">
        <v>349</v>
      </c>
      <c r="UQ7" s="1" t="s">
        <v>2</v>
      </c>
      <c r="UR7" s="1" t="s">
        <v>350</v>
      </c>
      <c r="US7" s="1" t="s">
        <v>351</v>
      </c>
      <c r="UT7" s="1" t="s">
        <v>2</v>
      </c>
      <c r="UU7" s="1" t="s">
        <v>352</v>
      </c>
      <c r="UV7" s="1" t="s">
        <v>353</v>
      </c>
      <c r="UW7" s="1" t="s">
        <v>2</v>
      </c>
      <c r="UX7" s="1" t="s">
        <v>354</v>
      </c>
      <c r="UY7" s="2" t="s">
        <v>355</v>
      </c>
      <c r="UZ7" s="1" t="s">
        <v>2</v>
      </c>
      <c r="VA7" s="1" t="s">
        <v>356</v>
      </c>
      <c r="VB7" s="1" t="s">
        <v>357</v>
      </c>
      <c r="VC7" s="1" t="s">
        <v>2</v>
      </c>
      <c r="VD7" s="1" t="s">
        <v>358</v>
      </c>
      <c r="VE7" s="1" t="s">
        <v>359</v>
      </c>
      <c r="VF7" s="1" t="s">
        <v>2</v>
      </c>
      <c r="VG7" s="1" t="s">
        <v>360</v>
      </c>
      <c r="VH7" s="1" t="s">
        <v>361</v>
      </c>
      <c r="VI7" s="1" t="s">
        <v>2</v>
      </c>
      <c r="VJ7" s="1" t="s">
        <v>362</v>
      </c>
      <c r="VK7" s="1" t="s">
        <v>363</v>
      </c>
      <c r="VL7" s="1" t="s">
        <v>2</v>
      </c>
      <c r="VM7" s="1" t="s">
        <v>352</v>
      </c>
      <c r="VN7" s="1" t="s">
        <v>364</v>
      </c>
      <c r="VO7" s="1" t="s">
        <v>2</v>
      </c>
      <c r="VP7" s="1" t="s">
        <v>365</v>
      </c>
      <c r="VQ7" s="1" t="s">
        <v>366</v>
      </c>
      <c r="VR7" s="1" t="s">
        <v>2</v>
      </c>
      <c r="VS7" s="1" t="s">
        <v>367</v>
      </c>
      <c r="VT7" s="1" t="s">
        <v>368</v>
      </c>
      <c r="VU7" s="1" t="s">
        <v>2</v>
      </c>
      <c r="VV7" s="1" t="s">
        <v>369</v>
      </c>
      <c r="VW7" s="1" t="s">
        <v>370</v>
      </c>
      <c r="VX7" s="1" t="s">
        <v>2</v>
      </c>
      <c r="VY7" s="1" t="s">
        <v>371</v>
      </c>
      <c r="VZ7" s="1" t="s">
        <v>372</v>
      </c>
      <c r="WA7" s="1" t="s">
        <v>2</v>
      </c>
      <c r="WB7" s="1" t="s">
        <v>373</v>
      </c>
      <c r="WC7" s="2" t="s">
        <v>374</v>
      </c>
      <c r="WD7" s="1" t="s">
        <v>2</v>
      </c>
      <c r="WE7" s="1" t="s">
        <v>375</v>
      </c>
      <c r="WF7" s="1" t="s">
        <v>376</v>
      </c>
      <c r="WG7" s="1" t="s">
        <v>2</v>
      </c>
      <c r="WH7" s="1" t="s">
        <v>401</v>
      </c>
      <c r="WI7" s="1" t="s">
        <v>402</v>
      </c>
      <c r="WJ7" s="1" t="s">
        <v>2</v>
      </c>
      <c r="WK7" s="1" t="s">
        <v>342</v>
      </c>
      <c r="WL7" s="1" t="s">
        <v>403</v>
      </c>
      <c r="WM7" s="1" t="s">
        <v>2</v>
      </c>
      <c r="WN7" s="1" t="s">
        <v>404</v>
      </c>
      <c r="WO7" s="1" t="s">
        <v>405</v>
      </c>
      <c r="WP7" s="1" t="s">
        <v>2</v>
      </c>
      <c r="WQ7" s="1" t="s">
        <v>406</v>
      </c>
      <c r="WR7" s="1" t="s">
        <v>407</v>
      </c>
      <c r="WS7" s="1" t="s">
        <v>2</v>
      </c>
      <c r="WT7" s="1" t="s">
        <v>408</v>
      </c>
      <c r="WU7" s="1" t="s">
        <v>409</v>
      </c>
      <c r="WV7" s="1" t="s">
        <v>2</v>
      </c>
      <c r="WW7" s="1" t="s">
        <v>410</v>
      </c>
      <c r="WX7" s="1" t="s">
        <v>411</v>
      </c>
      <c r="WY7" s="1" t="s">
        <v>2</v>
      </c>
      <c r="WZ7" s="1" t="s">
        <v>412</v>
      </c>
      <c r="XA7" s="1" t="s">
        <v>413</v>
      </c>
      <c r="XB7" s="1" t="s">
        <v>2</v>
      </c>
      <c r="XC7" s="1" t="s">
        <v>36</v>
      </c>
      <c r="XD7" s="1" t="s">
        <v>414</v>
      </c>
      <c r="XE7" s="1" t="s">
        <v>2</v>
      </c>
      <c r="XF7" s="1" t="s">
        <v>415</v>
      </c>
      <c r="XG7" s="2" t="s">
        <v>416</v>
      </c>
      <c r="XH7" s="1" t="s">
        <v>2</v>
      </c>
      <c r="XI7" s="1" t="s">
        <v>417</v>
      </c>
      <c r="XJ7" s="1" t="s">
        <v>418</v>
      </c>
      <c r="XK7" s="1" t="s">
        <v>2</v>
      </c>
      <c r="XL7" s="1" t="s">
        <v>419</v>
      </c>
      <c r="XM7" s="1" t="s">
        <v>420</v>
      </c>
      <c r="XN7" s="1" t="s">
        <v>2</v>
      </c>
      <c r="XO7" s="1" t="s">
        <v>421</v>
      </c>
      <c r="XP7" s="1" t="s">
        <v>422</v>
      </c>
      <c r="XQ7" s="1" t="s">
        <v>2</v>
      </c>
      <c r="XR7" s="1" t="s">
        <v>423</v>
      </c>
      <c r="XS7" s="1" t="s">
        <v>424</v>
      </c>
      <c r="XT7" s="1" t="s">
        <v>2</v>
      </c>
      <c r="XU7" s="1" t="s">
        <v>425</v>
      </c>
      <c r="XV7" s="1" t="s">
        <v>426</v>
      </c>
      <c r="XW7" s="1" t="s">
        <v>2</v>
      </c>
      <c r="XX7" s="1" t="s">
        <v>427</v>
      </c>
      <c r="XY7" s="1" t="s">
        <v>428</v>
      </c>
      <c r="XZ7" s="1" t="s">
        <v>2</v>
      </c>
      <c r="YA7" s="1" t="s">
        <v>429</v>
      </c>
      <c r="YB7" s="1" t="s">
        <v>430</v>
      </c>
      <c r="YC7" s="1" t="s">
        <v>2</v>
      </c>
      <c r="YD7" s="1" t="s">
        <v>72</v>
      </c>
      <c r="YE7" s="1" t="s">
        <v>431</v>
      </c>
      <c r="YF7" s="1" t="s">
        <v>2</v>
      </c>
      <c r="YG7" s="1" t="s">
        <v>432</v>
      </c>
      <c r="YH7" s="1" t="s">
        <v>433</v>
      </c>
      <c r="YI7" s="1" t="s">
        <v>2</v>
      </c>
      <c r="YJ7" s="1" t="s">
        <v>434</v>
      </c>
      <c r="YK7" s="2" t="s">
        <v>435</v>
      </c>
      <c r="YL7" s="1" t="s">
        <v>2</v>
      </c>
      <c r="YM7" s="1" t="s">
        <v>436</v>
      </c>
      <c r="YN7" s="1" t="s">
        <v>437</v>
      </c>
      <c r="YO7" s="1" t="s">
        <v>2</v>
      </c>
      <c r="YP7" s="1" t="s">
        <v>438</v>
      </c>
      <c r="YQ7" s="1" t="s">
        <v>439</v>
      </c>
      <c r="YR7" s="1" t="s">
        <v>2</v>
      </c>
      <c r="YS7" s="1" t="s">
        <v>440</v>
      </c>
      <c r="YT7" s="1" t="s">
        <v>441</v>
      </c>
      <c r="YU7" s="1" t="s">
        <v>2</v>
      </c>
      <c r="YV7" s="1" t="s">
        <v>442</v>
      </c>
      <c r="YW7" s="1" t="s">
        <v>443</v>
      </c>
      <c r="YX7" s="1" t="s">
        <v>2</v>
      </c>
      <c r="YY7" s="1" t="s">
        <v>444</v>
      </c>
      <c r="YZ7" s="1" t="s">
        <v>445</v>
      </c>
      <c r="ZA7" s="1" t="s">
        <v>2</v>
      </c>
      <c r="ZB7" s="1" t="s">
        <v>446</v>
      </c>
      <c r="ZC7" s="1" t="s">
        <v>447</v>
      </c>
      <c r="ZD7" s="1" t="s">
        <v>2</v>
      </c>
      <c r="ZE7" s="1" t="s">
        <v>448</v>
      </c>
      <c r="ZF7" s="1" t="s">
        <v>449</v>
      </c>
      <c r="ZG7" s="1" t="s">
        <v>2</v>
      </c>
      <c r="ZH7" s="1" t="s">
        <v>450</v>
      </c>
      <c r="ZI7" s="1" t="s">
        <v>451</v>
      </c>
      <c r="ZJ7" s="1" t="s">
        <v>2</v>
      </c>
      <c r="ZK7" s="1" t="s">
        <v>452</v>
      </c>
      <c r="ZL7" s="1" t="s">
        <v>453</v>
      </c>
      <c r="ZM7" s="1" t="s">
        <v>2</v>
      </c>
      <c r="ZN7" s="1" t="s">
        <v>454</v>
      </c>
      <c r="ZO7" s="2" t="s">
        <v>455</v>
      </c>
      <c r="ZP7" s="1" t="s">
        <v>2</v>
      </c>
      <c r="ZQ7" s="1" t="s">
        <v>456</v>
      </c>
      <c r="ZR7" s="1" t="s">
        <v>457</v>
      </c>
      <c r="ZS7" s="1" t="s">
        <v>2</v>
      </c>
      <c r="ZT7" s="1" t="s">
        <v>458</v>
      </c>
      <c r="ZU7" s="1" t="s">
        <v>459</v>
      </c>
      <c r="ZV7" s="1" t="s">
        <v>2</v>
      </c>
      <c r="ZW7" s="1" t="s">
        <v>110</v>
      </c>
      <c r="ZX7" s="1" t="s">
        <v>460</v>
      </c>
      <c r="ZY7" s="1" t="s">
        <v>2</v>
      </c>
      <c r="ZZ7" s="1" t="s">
        <v>429</v>
      </c>
      <c r="AAA7" s="1" t="s">
        <v>461</v>
      </c>
      <c r="AAB7" s="1" t="s">
        <v>2</v>
      </c>
      <c r="AAC7" s="1" t="s">
        <v>462</v>
      </c>
      <c r="AAD7" s="1" t="s">
        <v>463</v>
      </c>
      <c r="AAE7" s="1" t="s">
        <v>2</v>
      </c>
      <c r="AAF7" s="1" t="s">
        <v>464</v>
      </c>
      <c r="AAG7" s="1" t="s">
        <v>465</v>
      </c>
      <c r="AAH7" s="1" t="s">
        <v>2</v>
      </c>
      <c r="AAI7" s="1" t="s">
        <v>466</v>
      </c>
      <c r="AAJ7" s="1" t="s">
        <v>467</v>
      </c>
      <c r="AAK7" s="1" t="s">
        <v>2</v>
      </c>
      <c r="AAL7" s="1" t="s">
        <v>468</v>
      </c>
      <c r="AAM7" s="1" t="s">
        <v>469</v>
      </c>
      <c r="AAN7" s="1" t="s">
        <v>2</v>
      </c>
      <c r="AAO7" s="1" t="s">
        <v>470</v>
      </c>
      <c r="AAP7" s="1" t="s">
        <v>471</v>
      </c>
      <c r="AAQ7" s="1" t="s">
        <v>2</v>
      </c>
      <c r="AAR7" s="1" t="s">
        <v>472</v>
      </c>
      <c r="AAS7" s="2" t="s">
        <v>473</v>
      </c>
      <c r="AAT7" s="1" t="s">
        <v>2</v>
      </c>
      <c r="AAU7" s="1" t="s">
        <v>474</v>
      </c>
      <c r="AAV7" s="1" t="s">
        <v>475</v>
      </c>
      <c r="AAW7" s="1" t="s">
        <v>2</v>
      </c>
      <c r="AAX7" s="1" t="s">
        <v>476</v>
      </c>
      <c r="AAY7" s="1" t="s">
        <v>477</v>
      </c>
      <c r="AAZ7" s="1" t="s">
        <v>2</v>
      </c>
      <c r="ABA7" s="1" t="s">
        <v>478</v>
      </c>
      <c r="ABB7" s="1" t="s">
        <v>479</v>
      </c>
      <c r="ABC7" s="1" t="s">
        <v>2</v>
      </c>
      <c r="ABD7" s="1" t="s">
        <v>480</v>
      </c>
      <c r="ABE7" s="1" t="s">
        <v>481</v>
      </c>
      <c r="ABF7" s="1" t="s">
        <v>2</v>
      </c>
      <c r="ABG7" s="1" t="s">
        <v>482</v>
      </c>
      <c r="ABH7" s="1" t="s">
        <v>483</v>
      </c>
      <c r="ABI7" s="1" t="s">
        <v>2</v>
      </c>
      <c r="ABJ7" s="1" t="s">
        <v>482</v>
      </c>
      <c r="ABK7" s="1" t="s">
        <v>484</v>
      </c>
      <c r="ABL7" s="1" t="s">
        <v>2</v>
      </c>
      <c r="ABM7" s="1" t="s">
        <v>485</v>
      </c>
      <c r="ABN7" s="1" t="s">
        <v>486</v>
      </c>
      <c r="ABO7" s="1" t="s">
        <v>2</v>
      </c>
      <c r="ABP7" s="1" t="s">
        <v>487</v>
      </c>
      <c r="ABQ7" s="1" t="s">
        <v>488</v>
      </c>
      <c r="ABR7" s="1" t="s">
        <v>2</v>
      </c>
      <c r="ABS7" s="1" t="s">
        <v>489</v>
      </c>
      <c r="ABT7" s="1" t="s">
        <v>490</v>
      </c>
      <c r="ABU7" s="1" t="s">
        <v>2</v>
      </c>
      <c r="ABV7" s="1" t="s">
        <v>491</v>
      </c>
      <c r="ABW7" s="2" t="s">
        <v>492</v>
      </c>
      <c r="ABX7" s="1" t="s">
        <v>2</v>
      </c>
      <c r="ABY7" s="1" t="s">
        <v>493</v>
      </c>
      <c r="ABZ7" s="1" t="s">
        <v>494</v>
      </c>
      <c r="ACA7" s="1" t="s">
        <v>2</v>
      </c>
      <c r="ACB7" s="1" t="s">
        <v>495</v>
      </c>
      <c r="ACC7" s="1" t="s">
        <v>496</v>
      </c>
      <c r="ACD7" s="1" t="s">
        <v>2</v>
      </c>
      <c r="ACE7" s="1" t="s">
        <v>440</v>
      </c>
      <c r="ACF7" s="1" t="s">
        <v>497</v>
      </c>
      <c r="ACG7" s="1" t="s">
        <v>2</v>
      </c>
      <c r="ACH7" s="1" t="s">
        <v>498</v>
      </c>
      <c r="ACI7" s="1" t="s">
        <v>499</v>
      </c>
      <c r="ACJ7" s="1" t="s">
        <v>2</v>
      </c>
      <c r="ACK7" s="1" t="s">
        <v>500</v>
      </c>
      <c r="ACL7" s="1" t="s">
        <v>501</v>
      </c>
      <c r="ACM7" s="1" t="s">
        <v>2</v>
      </c>
      <c r="ACN7" s="1" t="s">
        <v>134</v>
      </c>
      <c r="ACO7" s="1" t="s">
        <v>502</v>
      </c>
      <c r="ACP7" s="1" t="s">
        <v>2</v>
      </c>
      <c r="ACQ7" s="1" t="s">
        <v>503</v>
      </c>
      <c r="ACR7" s="1" t="s">
        <v>504</v>
      </c>
      <c r="ACS7" s="1" t="s">
        <v>2</v>
      </c>
      <c r="ACT7" s="1" t="s">
        <v>505</v>
      </c>
      <c r="ACU7" s="1" t="s">
        <v>506</v>
      </c>
      <c r="ACV7" s="1" t="s">
        <v>2</v>
      </c>
      <c r="ACW7" s="1" t="s">
        <v>507</v>
      </c>
      <c r="ACX7" s="1" t="s">
        <v>508</v>
      </c>
      <c r="ACY7" s="1" t="s">
        <v>2</v>
      </c>
      <c r="ACZ7" s="1" t="s">
        <v>509</v>
      </c>
      <c r="ADA7" s="2" t="s">
        <v>510</v>
      </c>
      <c r="ADB7" s="1" t="s">
        <v>2</v>
      </c>
      <c r="ADC7" s="1" t="s">
        <v>511</v>
      </c>
      <c r="ADD7" s="1" t="s">
        <v>512</v>
      </c>
      <c r="ADE7" s="1" t="s">
        <v>2</v>
      </c>
      <c r="ADF7" s="1" t="s">
        <v>513</v>
      </c>
      <c r="ADG7" s="1" t="s">
        <v>514</v>
      </c>
      <c r="ADH7" s="1" t="s">
        <v>2</v>
      </c>
      <c r="ADI7" s="1" t="s">
        <v>419</v>
      </c>
      <c r="ADJ7" s="1" t="s">
        <v>515</v>
      </c>
      <c r="ADK7" s="1" t="s">
        <v>2</v>
      </c>
      <c r="ADL7" s="1" t="s">
        <v>516</v>
      </c>
      <c r="ADM7" s="1" t="s">
        <v>517</v>
      </c>
      <c r="ADN7" s="1" t="s">
        <v>2</v>
      </c>
      <c r="ADO7" s="1" t="s">
        <v>518</v>
      </c>
      <c r="ADP7" s="1" t="s">
        <v>519</v>
      </c>
      <c r="ADQ7" s="1" t="s">
        <v>2</v>
      </c>
      <c r="ADR7" s="1" t="s">
        <v>520</v>
      </c>
      <c r="ADS7" s="1" t="s">
        <v>521</v>
      </c>
      <c r="ADT7" s="1" t="s">
        <v>2</v>
      </c>
      <c r="ADU7" s="1" t="s">
        <v>522</v>
      </c>
      <c r="ADV7" s="1" t="s">
        <v>523</v>
      </c>
      <c r="ADW7" s="1" t="s">
        <v>2</v>
      </c>
      <c r="ADX7" s="1" t="s">
        <v>524</v>
      </c>
      <c r="ADY7" s="1" t="s">
        <v>525</v>
      </c>
      <c r="ADZ7" s="1" t="s">
        <v>2</v>
      </c>
      <c r="AEA7" s="1" t="s">
        <v>526</v>
      </c>
      <c r="AEB7" s="1" t="s">
        <v>527</v>
      </c>
      <c r="AEC7" s="1" t="s">
        <v>2</v>
      </c>
      <c r="AED7" s="1" t="s">
        <v>528</v>
      </c>
      <c r="AEE7" s="2" t="s">
        <v>529</v>
      </c>
      <c r="AEF7" s="1" t="s">
        <v>2</v>
      </c>
      <c r="AEG7" s="1" t="s">
        <v>530</v>
      </c>
      <c r="AEH7" s="1" t="s">
        <v>531</v>
      </c>
      <c r="AEI7" s="1" t="s">
        <v>2</v>
      </c>
      <c r="AEJ7" s="1" t="s">
        <v>532</v>
      </c>
      <c r="AEK7" s="1" t="s">
        <v>533</v>
      </c>
      <c r="AEL7" s="1" t="s">
        <v>2</v>
      </c>
      <c r="AEM7" s="1" t="s">
        <v>534</v>
      </c>
      <c r="AEN7" s="1" t="s">
        <v>535</v>
      </c>
      <c r="AEO7" s="1" t="s">
        <v>2</v>
      </c>
      <c r="AEP7" s="1" t="s">
        <v>536</v>
      </c>
      <c r="AEQ7" s="1" t="s">
        <v>537</v>
      </c>
      <c r="AER7" s="1" t="s">
        <v>2</v>
      </c>
      <c r="AES7" s="1" t="s">
        <v>538</v>
      </c>
      <c r="AET7" s="1" t="s">
        <v>539</v>
      </c>
      <c r="AEU7" s="1" t="s">
        <v>2</v>
      </c>
      <c r="AEV7" s="1" t="s">
        <v>540</v>
      </c>
      <c r="AEW7" s="1" t="s">
        <v>541</v>
      </c>
      <c r="AEX7" s="1" t="s">
        <v>2</v>
      </c>
      <c r="AEY7" s="1" t="s">
        <v>542</v>
      </c>
      <c r="AEZ7" s="1" t="s">
        <v>543</v>
      </c>
      <c r="AFA7" s="1" t="s">
        <v>2</v>
      </c>
      <c r="AFB7" s="1" t="s">
        <v>544</v>
      </c>
      <c r="AFC7" s="1" t="s">
        <v>545</v>
      </c>
      <c r="AFD7" s="1" t="s">
        <v>2</v>
      </c>
      <c r="AFE7" s="1" t="s">
        <v>546</v>
      </c>
      <c r="AFF7" s="1" t="s">
        <v>547</v>
      </c>
      <c r="AFG7" s="1" t="s">
        <v>2</v>
      </c>
      <c r="AFH7" s="1" t="s">
        <v>548</v>
      </c>
      <c r="AFI7" s="2" t="s">
        <v>549</v>
      </c>
      <c r="AFJ7" s="1" t="s">
        <v>2</v>
      </c>
      <c r="AFK7" s="1" t="s">
        <v>550</v>
      </c>
      <c r="AFL7" s="1" t="s">
        <v>551</v>
      </c>
      <c r="AFM7" s="1" t="s">
        <v>2</v>
      </c>
      <c r="AFN7" s="1" t="s">
        <v>552</v>
      </c>
      <c r="AFO7" s="1" t="s">
        <v>553</v>
      </c>
      <c r="AFP7" s="1" t="s">
        <v>2</v>
      </c>
      <c r="AFQ7" s="1" t="s">
        <v>554</v>
      </c>
      <c r="AFR7" s="1" t="s">
        <v>555</v>
      </c>
      <c r="AFS7" s="1" t="s">
        <v>2</v>
      </c>
      <c r="AFT7" s="1" t="s">
        <v>556</v>
      </c>
      <c r="AFU7" s="1" t="s">
        <v>557</v>
      </c>
      <c r="AFV7" s="1" t="s">
        <v>2</v>
      </c>
      <c r="AFW7" s="1" t="s">
        <v>558</v>
      </c>
      <c r="AFX7" s="1" t="s">
        <v>559</v>
      </c>
      <c r="AFY7" s="1" t="s">
        <v>2</v>
      </c>
      <c r="AFZ7" s="1" t="s">
        <v>560</v>
      </c>
      <c r="AGA7" s="1" t="s">
        <v>561</v>
      </c>
      <c r="AGB7" s="1" t="s">
        <v>2</v>
      </c>
      <c r="AGC7" s="1" t="s">
        <v>562</v>
      </c>
      <c r="AGD7" s="1" t="s">
        <v>563</v>
      </c>
      <c r="AGE7" s="1" t="s">
        <v>2</v>
      </c>
      <c r="AGF7" s="1" t="s">
        <v>564</v>
      </c>
      <c r="AGG7" s="1" t="s">
        <v>565</v>
      </c>
      <c r="AGH7" s="1" t="s">
        <v>2</v>
      </c>
      <c r="AGI7" s="1" t="s">
        <v>566</v>
      </c>
      <c r="AGJ7" s="1" t="s">
        <v>567</v>
      </c>
      <c r="AGK7" s="1" t="s">
        <v>2</v>
      </c>
      <c r="AGL7" s="1" t="s">
        <v>568</v>
      </c>
      <c r="AGM7" s="2" t="s">
        <v>569</v>
      </c>
      <c r="AGN7" s="1" t="s">
        <v>2</v>
      </c>
      <c r="AGO7" s="1" t="s">
        <v>570</v>
      </c>
      <c r="AGP7" s="1" t="s">
        <v>571</v>
      </c>
      <c r="AGQ7" s="1" t="s">
        <v>2</v>
      </c>
      <c r="AGR7" s="1" t="s">
        <v>572</v>
      </c>
      <c r="AGS7" s="1" t="s">
        <v>573</v>
      </c>
      <c r="AGT7" s="1" t="s">
        <v>2</v>
      </c>
      <c r="AGU7" s="1" t="s">
        <v>574</v>
      </c>
      <c r="AGV7" s="1" t="s">
        <v>575</v>
      </c>
      <c r="AGW7" s="1" t="s">
        <v>2</v>
      </c>
      <c r="AGX7" s="1" t="s">
        <v>576</v>
      </c>
      <c r="AGY7" s="1" t="s">
        <v>577</v>
      </c>
      <c r="AGZ7" s="1" t="s">
        <v>2</v>
      </c>
      <c r="AHA7" s="1" t="s">
        <v>578</v>
      </c>
      <c r="AHB7" s="1" t="s">
        <v>43</v>
      </c>
      <c r="AHC7" s="1" t="s">
        <v>2</v>
      </c>
      <c r="AHD7" s="1" t="s">
        <v>579</v>
      </c>
      <c r="AHE7" s="1" t="s">
        <v>580</v>
      </c>
      <c r="AHF7" s="1" t="s">
        <v>2</v>
      </c>
      <c r="AHG7" s="1" t="s">
        <v>581</v>
      </c>
      <c r="AHH7" s="1" t="s">
        <v>582</v>
      </c>
      <c r="AHI7" s="1" t="s">
        <v>2</v>
      </c>
      <c r="AHJ7" s="1" t="s">
        <v>583</v>
      </c>
      <c r="AHK7" s="1" t="s">
        <v>584</v>
      </c>
      <c r="AHL7" s="1" t="s">
        <v>2</v>
      </c>
      <c r="AHM7" s="1" t="s">
        <v>585</v>
      </c>
      <c r="AHN7" s="1" t="s">
        <v>586</v>
      </c>
      <c r="AHO7" s="1" t="s">
        <v>2</v>
      </c>
      <c r="AHP7" s="1" t="s">
        <v>587</v>
      </c>
      <c r="AHQ7" s="2" t="s">
        <v>588</v>
      </c>
      <c r="AHR7" s="1" t="s">
        <v>2</v>
      </c>
      <c r="AHS7" s="1" t="s">
        <v>589</v>
      </c>
      <c r="AHT7" s="1" t="s">
        <v>590</v>
      </c>
      <c r="AHU7" s="1" t="s">
        <v>2</v>
      </c>
      <c r="AHV7" s="1" t="s">
        <v>591</v>
      </c>
      <c r="AHW7" s="1" t="s">
        <v>592</v>
      </c>
      <c r="AHX7" s="1" t="s">
        <v>2</v>
      </c>
      <c r="AHY7" s="1" t="s">
        <v>593</v>
      </c>
      <c r="AHZ7" s="1" t="s">
        <v>594</v>
      </c>
      <c r="AIA7" s="1" t="s">
        <v>2</v>
      </c>
      <c r="AIB7" s="1" t="s">
        <v>595</v>
      </c>
      <c r="AIC7" s="1" t="s">
        <v>596</v>
      </c>
      <c r="AID7" s="1" t="s">
        <v>2</v>
      </c>
      <c r="AIE7" s="1" t="s">
        <v>597</v>
      </c>
      <c r="AIF7" s="1" t="s">
        <v>598</v>
      </c>
      <c r="AIG7" s="1" t="s">
        <v>2</v>
      </c>
      <c r="AIH7" s="1" t="s">
        <v>599</v>
      </c>
      <c r="AII7" s="1" t="s">
        <v>600</v>
      </c>
      <c r="AIJ7" s="1" t="s">
        <v>2</v>
      </c>
      <c r="AIK7" s="1" t="s">
        <v>601</v>
      </c>
      <c r="AIL7" s="1" t="s">
        <v>602</v>
      </c>
      <c r="AIM7" s="1" t="s">
        <v>2</v>
      </c>
      <c r="AIN7" s="1" t="s">
        <v>603</v>
      </c>
      <c r="AIO7" s="1" t="s">
        <v>604</v>
      </c>
      <c r="AIP7" s="1" t="s">
        <v>2</v>
      </c>
      <c r="AIQ7" s="1" t="s">
        <v>605</v>
      </c>
      <c r="AIR7" s="1" t="s">
        <v>606</v>
      </c>
      <c r="AIS7" s="1" t="s">
        <v>2</v>
      </c>
      <c r="AIT7" s="1" t="s">
        <v>607</v>
      </c>
      <c r="AIU7" s="2" t="s">
        <v>608</v>
      </c>
      <c r="AIV7" s="1" t="s">
        <v>2</v>
      </c>
      <c r="AIW7" s="1" t="s">
        <v>609</v>
      </c>
      <c r="AIX7" s="1" t="s">
        <v>610</v>
      </c>
      <c r="AIY7" s="1" t="s">
        <v>2</v>
      </c>
      <c r="AIZ7" s="1" t="s">
        <v>611</v>
      </c>
      <c r="AJA7" s="1" t="s">
        <v>612</v>
      </c>
      <c r="AJB7" s="1" t="s">
        <v>2</v>
      </c>
      <c r="AJC7" s="1" t="s">
        <v>613</v>
      </c>
      <c r="AJD7" s="1" t="s">
        <v>614</v>
      </c>
      <c r="AJE7" s="1" t="s">
        <v>2</v>
      </c>
      <c r="AJF7" s="1" t="s">
        <v>615</v>
      </c>
      <c r="AJG7" s="1" t="s">
        <v>616</v>
      </c>
      <c r="AJH7" s="1" t="s">
        <v>2</v>
      </c>
      <c r="AJI7" s="1" t="s">
        <v>617</v>
      </c>
      <c r="AJJ7" s="1" t="s">
        <v>618</v>
      </c>
      <c r="AJK7" s="1" t="s">
        <v>2</v>
      </c>
      <c r="AJL7" s="1" t="s">
        <v>619</v>
      </c>
      <c r="AJM7" s="1" t="s">
        <v>620</v>
      </c>
      <c r="AJN7" s="1" t="s">
        <v>2</v>
      </c>
      <c r="AJO7" s="1" t="s">
        <v>621</v>
      </c>
      <c r="AJP7" s="1" t="s">
        <v>622</v>
      </c>
      <c r="AJQ7" s="1" t="s">
        <v>2</v>
      </c>
      <c r="AJR7" s="1" t="s">
        <v>623</v>
      </c>
      <c r="AJS7" s="1" t="s">
        <v>624</v>
      </c>
      <c r="AJT7" s="1" t="s">
        <v>2</v>
      </c>
      <c r="AJU7" s="1" t="s">
        <v>625</v>
      </c>
      <c r="AJV7" s="1" t="s">
        <v>626</v>
      </c>
      <c r="AJW7" s="1" t="s">
        <v>2</v>
      </c>
      <c r="AJX7" s="1" t="s">
        <v>627</v>
      </c>
      <c r="AJY7" s="2" t="s">
        <v>628</v>
      </c>
      <c r="AJZ7" s="1" t="s">
        <v>2</v>
      </c>
      <c r="AKA7" s="1" t="s">
        <v>629</v>
      </c>
      <c r="AKB7" s="1" t="s">
        <v>630</v>
      </c>
      <c r="AKC7" s="1" t="s">
        <v>2</v>
      </c>
      <c r="AKD7" s="1" t="s">
        <v>631</v>
      </c>
      <c r="AKE7" s="1" t="s">
        <v>632</v>
      </c>
      <c r="AKF7" s="1" t="s">
        <v>2</v>
      </c>
      <c r="AKG7" s="1" t="s">
        <v>633</v>
      </c>
      <c r="AKH7" s="1" t="s">
        <v>634</v>
      </c>
      <c r="AKI7" s="1" t="s">
        <v>2</v>
      </c>
      <c r="AKJ7" s="1" t="s">
        <v>44</v>
      </c>
      <c r="AKK7" s="1" t="s">
        <v>635</v>
      </c>
      <c r="AKL7" s="1" t="s">
        <v>2</v>
      </c>
      <c r="AKM7" s="1" t="s">
        <v>636</v>
      </c>
      <c r="AKN7" s="1" t="s">
        <v>637</v>
      </c>
      <c r="AKO7" s="1" t="s">
        <v>2</v>
      </c>
      <c r="AKP7" s="1" t="s">
        <v>638</v>
      </c>
      <c r="AKQ7" s="1" t="s">
        <v>639</v>
      </c>
      <c r="AKR7" s="1" t="s">
        <v>2</v>
      </c>
      <c r="AKS7" s="1" t="s">
        <v>640</v>
      </c>
      <c r="AKT7" s="1" t="s">
        <v>641</v>
      </c>
      <c r="AKU7" s="1" t="s">
        <v>2</v>
      </c>
      <c r="AKV7" s="1" t="s">
        <v>642</v>
      </c>
      <c r="AKW7" s="1" t="s">
        <v>643</v>
      </c>
      <c r="AKX7" s="1" t="s">
        <v>2</v>
      </c>
      <c r="AKY7" s="1" t="s">
        <v>644</v>
      </c>
      <c r="AKZ7" s="1" t="s">
        <v>645</v>
      </c>
      <c r="ALA7" s="1" t="s">
        <v>2</v>
      </c>
      <c r="ALB7" s="1" t="s">
        <v>646</v>
      </c>
      <c r="ALC7" s="2" t="s">
        <v>647</v>
      </c>
      <c r="ALD7" s="1" t="s">
        <v>2</v>
      </c>
      <c r="ALE7" s="1" t="s">
        <v>648</v>
      </c>
      <c r="ALF7" s="1" t="s">
        <v>649</v>
      </c>
      <c r="ALG7" s="1" t="s">
        <v>2</v>
      </c>
      <c r="ALH7" s="1" t="s">
        <v>650</v>
      </c>
      <c r="ALI7" s="1" t="s">
        <v>651</v>
      </c>
      <c r="ALJ7" s="1" t="s">
        <v>2</v>
      </c>
      <c r="ALK7" s="1" t="s">
        <v>652</v>
      </c>
      <c r="ALL7" s="1" t="s">
        <v>653</v>
      </c>
      <c r="ALM7" s="1" t="s">
        <v>2</v>
      </c>
      <c r="ALN7" s="1" t="s">
        <v>654</v>
      </c>
      <c r="ALO7" s="1" t="s">
        <v>655</v>
      </c>
      <c r="ALP7" s="1" t="s">
        <v>2</v>
      </c>
      <c r="ALQ7" s="1" t="s">
        <v>656</v>
      </c>
      <c r="ALR7" s="1" t="s">
        <v>657</v>
      </c>
      <c r="ALS7" s="1" t="s">
        <v>2</v>
      </c>
      <c r="ALT7" s="1" t="s">
        <v>658</v>
      </c>
      <c r="ALU7" s="1" t="s">
        <v>659</v>
      </c>
      <c r="ALV7" s="1" t="s">
        <v>2</v>
      </c>
      <c r="ALW7" s="1" t="s">
        <v>660</v>
      </c>
      <c r="ALX7" s="1" t="s">
        <v>661</v>
      </c>
      <c r="ALY7" s="1" t="s">
        <v>2</v>
      </c>
      <c r="ALZ7" s="1" t="s">
        <v>662</v>
      </c>
      <c r="AMA7" s="1" t="s">
        <v>663</v>
      </c>
      <c r="AMB7" s="1" t="s">
        <v>2</v>
      </c>
      <c r="AMC7" s="1" t="s">
        <v>664</v>
      </c>
      <c r="AMD7" s="1" t="s">
        <v>665</v>
      </c>
      <c r="AME7" s="1" t="s">
        <v>2</v>
      </c>
      <c r="AMF7" s="1" t="s">
        <v>666</v>
      </c>
      <c r="AMG7" s="2" t="s">
        <v>667</v>
      </c>
      <c r="AMH7" s="1" t="s">
        <v>2</v>
      </c>
      <c r="AMI7" s="1" t="s">
        <v>668</v>
      </c>
      <c r="AMJ7" s="1" t="s">
        <v>669</v>
      </c>
      <c r="AMK7" s="1" t="s">
        <v>2</v>
      </c>
      <c r="AML7" s="1" t="s">
        <v>670</v>
      </c>
      <c r="AMM7" s="1" t="s">
        <v>671</v>
      </c>
      <c r="AMN7" s="1" t="s">
        <v>2</v>
      </c>
      <c r="AMO7" s="1" t="s">
        <v>672</v>
      </c>
      <c r="AMP7" s="1" t="s">
        <v>673</v>
      </c>
      <c r="AMQ7" s="1" t="s">
        <v>2</v>
      </c>
      <c r="AMR7" s="1" t="s">
        <v>674</v>
      </c>
      <c r="AMS7" s="1" t="s">
        <v>675</v>
      </c>
      <c r="AMT7" s="1" t="s">
        <v>2</v>
      </c>
      <c r="AMU7" s="1" t="s">
        <v>676</v>
      </c>
      <c r="AMV7" s="1" t="s">
        <v>677</v>
      </c>
      <c r="AMW7" s="1" t="s">
        <v>2</v>
      </c>
      <c r="AMX7" s="1" t="s">
        <v>678</v>
      </c>
      <c r="AMY7" s="1" t="s">
        <v>679</v>
      </c>
      <c r="AMZ7" s="1" t="s">
        <v>2</v>
      </c>
      <c r="ANA7" s="1" t="s">
        <v>680</v>
      </c>
      <c r="ANB7" s="1" t="s">
        <v>681</v>
      </c>
      <c r="ANC7" s="1" t="s">
        <v>2</v>
      </c>
      <c r="AND7" s="1" t="s">
        <v>682</v>
      </c>
      <c r="ANE7" s="1" t="s">
        <v>683</v>
      </c>
      <c r="ANF7" s="1" t="s">
        <v>2</v>
      </c>
      <c r="ANG7" s="1" t="s">
        <v>684</v>
      </c>
      <c r="ANH7" s="1" t="s">
        <v>685</v>
      </c>
      <c r="ANI7" s="1" t="s">
        <v>2</v>
      </c>
      <c r="ANJ7" s="1" t="s">
        <v>686</v>
      </c>
      <c r="ANK7" s="2" t="s">
        <v>687</v>
      </c>
      <c r="ANL7" s="1" t="s">
        <v>2</v>
      </c>
      <c r="ANM7" s="1" t="s">
        <v>688</v>
      </c>
      <c r="ANN7" s="1" t="s">
        <v>689</v>
      </c>
      <c r="ANO7" s="1" t="s">
        <v>2</v>
      </c>
      <c r="ANP7" s="1" t="s">
        <v>690</v>
      </c>
      <c r="ANQ7" s="1" t="s">
        <v>691</v>
      </c>
      <c r="ANR7" s="1" t="s">
        <v>2</v>
      </c>
      <c r="ANS7" s="1" t="s">
        <v>692</v>
      </c>
      <c r="ANT7" s="1" t="s">
        <v>693</v>
      </c>
      <c r="ANU7" s="1" t="s">
        <v>2</v>
      </c>
      <c r="ANV7" s="1" t="s">
        <v>694</v>
      </c>
      <c r="ANW7" s="1" t="s">
        <v>695</v>
      </c>
      <c r="ANX7" s="1" t="s">
        <v>2</v>
      </c>
      <c r="ANY7" s="1" t="s">
        <v>696</v>
      </c>
      <c r="ANZ7" s="1" t="s">
        <v>697</v>
      </c>
      <c r="AOA7" s="1" t="s">
        <v>2</v>
      </c>
      <c r="AOB7" s="1" t="s">
        <v>698</v>
      </c>
      <c r="AOC7" s="1" t="s">
        <v>699</v>
      </c>
      <c r="AOD7" s="1" t="s">
        <v>2</v>
      </c>
      <c r="AOE7" s="1" t="s">
        <v>700</v>
      </c>
      <c r="AOF7" s="1" t="s">
        <v>701</v>
      </c>
      <c r="AOG7" s="1" t="s">
        <v>2</v>
      </c>
      <c r="AOH7" s="1" t="s">
        <v>702</v>
      </c>
      <c r="AOI7" s="1" t="s">
        <v>703</v>
      </c>
      <c r="AOJ7" s="1" t="s">
        <v>2</v>
      </c>
      <c r="AOK7" s="1" t="s">
        <v>704</v>
      </c>
      <c r="AOL7" s="1" t="s">
        <v>705</v>
      </c>
      <c r="AOM7" s="1" t="s">
        <v>2</v>
      </c>
      <c r="AON7" s="1" t="s">
        <v>706</v>
      </c>
      <c r="AOO7" s="2" t="s">
        <v>707</v>
      </c>
      <c r="AOP7" s="1" t="s">
        <v>2</v>
      </c>
      <c r="AOQ7" s="1" t="s">
        <v>708</v>
      </c>
      <c r="AOR7" s="1" t="s">
        <v>709</v>
      </c>
      <c r="AOS7" s="1" t="s">
        <v>2</v>
      </c>
      <c r="AOT7" s="1" t="s">
        <v>710</v>
      </c>
      <c r="AOU7" s="1" t="s">
        <v>711</v>
      </c>
      <c r="AOV7" s="1" t="s">
        <v>2</v>
      </c>
      <c r="AOW7" s="1" t="s">
        <v>706</v>
      </c>
      <c r="AOX7" s="1" t="s">
        <v>712</v>
      </c>
      <c r="AOY7" s="1" t="s">
        <v>2</v>
      </c>
      <c r="AOZ7" s="1" t="s">
        <v>713</v>
      </c>
      <c r="APA7" s="1" t="s">
        <v>714</v>
      </c>
      <c r="APB7" s="1" t="s">
        <v>2</v>
      </c>
      <c r="APC7" s="1" t="s">
        <v>715</v>
      </c>
      <c r="APD7" s="1" t="s">
        <v>716</v>
      </c>
      <c r="APE7" s="1" t="s">
        <v>2</v>
      </c>
      <c r="APF7" s="1" t="s">
        <v>717</v>
      </c>
      <c r="APG7" s="1" t="s">
        <v>6</v>
      </c>
      <c r="APH7" s="1" t="s">
        <v>2</v>
      </c>
      <c r="API7" s="1" t="s">
        <v>718</v>
      </c>
      <c r="APJ7" s="1" t="s">
        <v>719</v>
      </c>
      <c r="APK7" s="1" t="s">
        <v>2</v>
      </c>
      <c r="APL7" s="1" t="s">
        <v>720</v>
      </c>
      <c r="APM7" s="1" t="s">
        <v>721</v>
      </c>
      <c r="APN7" s="1" t="s">
        <v>2</v>
      </c>
      <c r="APO7" s="1" t="s">
        <v>722</v>
      </c>
      <c r="APP7" s="1" t="s">
        <v>723</v>
      </c>
      <c r="APQ7" s="1" t="s">
        <v>2</v>
      </c>
      <c r="APR7" s="1" t="s">
        <v>724</v>
      </c>
      <c r="APS7" s="2" t="s">
        <v>725</v>
      </c>
      <c r="APT7" s="1" t="s">
        <v>2</v>
      </c>
      <c r="APU7" s="1" t="s">
        <v>726</v>
      </c>
      <c r="APV7" s="1" t="s">
        <v>727</v>
      </c>
      <c r="APW7" s="1" t="s">
        <v>2</v>
      </c>
      <c r="APX7" s="1" t="s">
        <v>728</v>
      </c>
      <c r="APY7" s="1" t="s">
        <v>729</v>
      </c>
      <c r="APZ7" s="1" t="s">
        <v>2</v>
      </c>
      <c r="AQA7" s="1" t="s">
        <v>46</v>
      </c>
      <c r="AQB7" s="1" t="s">
        <v>47</v>
      </c>
      <c r="AQC7" s="1" t="s">
        <v>2</v>
      </c>
      <c r="AQD7" s="1" t="s">
        <v>730</v>
      </c>
      <c r="AQE7" s="1" t="s">
        <v>731</v>
      </c>
      <c r="AQF7" s="1" t="s">
        <v>2</v>
      </c>
      <c r="AQG7" s="1" t="s">
        <v>732</v>
      </c>
      <c r="AQH7" s="1" t="s">
        <v>733</v>
      </c>
      <c r="AQI7" s="1" t="s">
        <v>2</v>
      </c>
      <c r="AQJ7" s="1" t="s">
        <v>734</v>
      </c>
      <c r="AQK7" s="1" t="s">
        <v>735</v>
      </c>
      <c r="AQL7" s="1" t="s">
        <v>2</v>
      </c>
      <c r="AQM7" s="1" t="s">
        <v>736</v>
      </c>
      <c r="AQN7" s="1" t="s">
        <v>737</v>
      </c>
      <c r="AQO7" s="1" t="s">
        <v>2</v>
      </c>
      <c r="AQP7" s="1" t="s">
        <v>738</v>
      </c>
      <c r="AQQ7" s="1" t="s">
        <v>739</v>
      </c>
      <c r="AQR7" s="1" t="s">
        <v>2</v>
      </c>
      <c r="AQS7" s="1" t="s">
        <v>740</v>
      </c>
      <c r="AQT7" s="1" t="s">
        <v>741</v>
      </c>
      <c r="AQU7" s="1" t="s">
        <v>2</v>
      </c>
      <c r="AQV7" s="1" t="s">
        <v>742</v>
      </c>
      <c r="AQW7" s="2" t="s">
        <v>743</v>
      </c>
      <c r="AQX7" s="1" t="s">
        <v>2</v>
      </c>
      <c r="AQY7" s="1" t="s">
        <v>744</v>
      </c>
      <c r="AQZ7" s="1" t="s">
        <v>745</v>
      </c>
      <c r="ARA7" s="1" t="s">
        <v>2</v>
      </c>
      <c r="ARB7" s="1" t="s">
        <v>746</v>
      </c>
      <c r="ARC7" s="1" t="s">
        <v>747</v>
      </c>
      <c r="ARD7" s="1" t="s">
        <v>2</v>
      </c>
      <c r="ARE7" s="1" t="s">
        <v>748</v>
      </c>
      <c r="ARF7" s="1" t="s">
        <v>749</v>
      </c>
      <c r="ARG7" s="1" t="s">
        <v>2</v>
      </c>
      <c r="ARH7" s="1" t="s">
        <v>750</v>
      </c>
      <c r="ARI7" s="1" t="s">
        <v>751</v>
      </c>
      <c r="ARJ7" s="1" t="s">
        <v>2</v>
      </c>
      <c r="ARK7" s="1" t="s">
        <v>752</v>
      </c>
      <c r="ARL7" s="1" t="s">
        <v>753</v>
      </c>
      <c r="ARM7" s="1" t="s">
        <v>2</v>
      </c>
      <c r="ARN7" s="1" t="s">
        <v>754</v>
      </c>
      <c r="ARO7" s="1" t="s">
        <v>755</v>
      </c>
      <c r="ARP7" s="1" t="s">
        <v>2</v>
      </c>
      <c r="ARQ7" s="1" t="s">
        <v>756</v>
      </c>
      <c r="ARR7" s="1" t="s">
        <v>757</v>
      </c>
      <c r="ARS7" s="1" t="s">
        <v>2</v>
      </c>
      <c r="ART7" s="1" t="s">
        <v>758</v>
      </c>
      <c r="ARU7" s="1" t="s">
        <v>759</v>
      </c>
      <c r="ARV7" s="1" t="s">
        <v>2</v>
      </c>
      <c r="ARW7" s="1" t="s">
        <v>760</v>
      </c>
      <c r="ARX7" s="1" t="s">
        <v>761</v>
      </c>
      <c r="ARY7" s="1" t="s">
        <v>2</v>
      </c>
      <c r="ARZ7" s="1" t="s">
        <v>762</v>
      </c>
      <c r="ASA7" s="2" t="s">
        <v>763</v>
      </c>
      <c r="ASB7" s="1" t="s">
        <v>2</v>
      </c>
      <c r="ASC7" s="1" t="s">
        <v>764</v>
      </c>
      <c r="ASD7" s="1" t="s">
        <v>765</v>
      </c>
      <c r="ASE7" s="1" t="s">
        <v>2</v>
      </c>
      <c r="ASF7" s="1" t="s">
        <v>766</v>
      </c>
      <c r="ASG7" s="1" t="s">
        <v>767</v>
      </c>
      <c r="ASH7" s="1" t="s">
        <v>2</v>
      </c>
      <c r="ASI7" s="1" t="s">
        <v>768</v>
      </c>
      <c r="ASJ7" s="1" t="s">
        <v>769</v>
      </c>
      <c r="ASK7" s="1" t="s">
        <v>2</v>
      </c>
      <c r="ASL7" s="1" t="s">
        <v>770</v>
      </c>
      <c r="ASM7" s="1" t="s">
        <v>771</v>
      </c>
      <c r="ASN7" s="1" t="s">
        <v>2</v>
      </c>
      <c r="ASO7" s="1" t="s">
        <v>772</v>
      </c>
      <c r="ASP7" s="1" t="s">
        <v>773</v>
      </c>
      <c r="ASQ7" s="1" t="s">
        <v>2</v>
      </c>
      <c r="ASR7" s="1" t="s">
        <v>774</v>
      </c>
      <c r="ASS7" s="1" t="s">
        <v>775</v>
      </c>
      <c r="AST7" s="1" t="s">
        <v>2</v>
      </c>
      <c r="ASU7" s="1" t="s">
        <v>776</v>
      </c>
      <c r="ASV7" s="1" t="s">
        <v>777</v>
      </c>
      <c r="ASW7" s="1" t="s">
        <v>2</v>
      </c>
      <c r="ASX7" s="1" t="s">
        <v>778</v>
      </c>
      <c r="ASY7" s="1" t="s">
        <v>779</v>
      </c>
      <c r="ASZ7" s="1" t="s">
        <v>2</v>
      </c>
      <c r="ATA7" s="1" t="s">
        <v>780</v>
      </c>
      <c r="ATB7" s="1" t="s">
        <v>781</v>
      </c>
      <c r="ATC7" s="1" t="s">
        <v>2</v>
      </c>
      <c r="ATD7" s="1" t="s">
        <v>782</v>
      </c>
      <c r="ATE7" s="2" t="s">
        <v>783</v>
      </c>
      <c r="ATF7" s="1" t="s">
        <v>2</v>
      </c>
      <c r="ATG7" s="1" t="s">
        <v>784</v>
      </c>
      <c r="ATH7" s="1" t="s">
        <v>785</v>
      </c>
      <c r="ATI7" s="1" t="s">
        <v>2</v>
      </c>
      <c r="ATJ7" s="1" t="s">
        <v>656</v>
      </c>
      <c r="ATK7" s="1" t="s">
        <v>43</v>
      </c>
      <c r="ATL7" s="1" t="s">
        <v>2</v>
      </c>
      <c r="ATM7" s="1" t="s">
        <v>786</v>
      </c>
      <c r="ATN7" s="1" t="s">
        <v>787</v>
      </c>
      <c r="ATO7" s="1" t="s">
        <v>2</v>
      </c>
      <c r="ATP7" s="1" t="s">
        <v>788</v>
      </c>
      <c r="ATQ7" s="1" t="s">
        <v>789</v>
      </c>
      <c r="ATR7" s="1" t="s">
        <v>2</v>
      </c>
      <c r="ATS7" s="1" t="s">
        <v>790</v>
      </c>
      <c r="ATT7" s="1" t="s">
        <v>791</v>
      </c>
      <c r="ATU7" s="1" t="s">
        <v>2</v>
      </c>
      <c r="ATV7" s="1" t="s">
        <v>792</v>
      </c>
      <c r="ATW7" s="1" t="s">
        <v>793</v>
      </c>
      <c r="ATX7" s="1" t="s">
        <v>2</v>
      </c>
      <c r="ATY7" s="1" t="s">
        <v>794</v>
      </c>
      <c r="ATZ7" s="1" t="s">
        <v>795</v>
      </c>
      <c r="AUA7" s="1" t="s">
        <v>2</v>
      </c>
      <c r="AUB7" s="1" t="s">
        <v>796</v>
      </c>
      <c r="AUC7" s="1" t="s">
        <v>797</v>
      </c>
      <c r="AUD7" s="1" t="s">
        <v>2</v>
      </c>
      <c r="AUE7" s="1" t="s">
        <v>798</v>
      </c>
      <c r="AUF7" s="1" t="s">
        <v>799</v>
      </c>
      <c r="AUG7" s="1" t="s">
        <v>2</v>
      </c>
      <c r="AUH7" s="1" t="s">
        <v>800</v>
      </c>
      <c r="AUI7" s="2" t="s">
        <v>801</v>
      </c>
      <c r="AUJ7" s="1" t="s">
        <v>2</v>
      </c>
      <c r="AUK7" s="1" t="s">
        <v>802</v>
      </c>
      <c r="AUL7" s="1" t="s">
        <v>803</v>
      </c>
      <c r="AUM7" s="1" t="s">
        <v>2</v>
      </c>
      <c r="AUN7" s="1" t="s">
        <v>804</v>
      </c>
      <c r="AUO7" s="1" t="s">
        <v>805</v>
      </c>
      <c r="AUP7" s="1" t="s">
        <v>2</v>
      </c>
      <c r="AUQ7" s="1" t="s">
        <v>806</v>
      </c>
      <c r="AUR7" s="1" t="s">
        <v>807</v>
      </c>
      <c r="AUS7" s="1" t="s">
        <v>2</v>
      </c>
      <c r="AUT7" s="1" t="s">
        <v>696</v>
      </c>
      <c r="AUU7" s="1" t="s">
        <v>808</v>
      </c>
      <c r="AUV7" s="1" t="s">
        <v>2</v>
      </c>
      <c r="AUW7" s="1" t="s">
        <v>809</v>
      </c>
      <c r="AUX7" s="1" t="s">
        <v>810</v>
      </c>
      <c r="AUY7" s="1" t="s">
        <v>2</v>
      </c>
      <c r="AUZ7" s="1" t="s">
        <v>811</v>
      </c>
      <c r="AVA7" s="1" t="s">
        <v>812</v>
      </c>
      <c r="AVB7" s="1" t="s">
        <v>2</v>
      </c>
      <c r="AVC7" s="1" t="s">
        <v>738</v>
      </c>
      <c r="AVD7" s="1" t="s">
        <v>813</v>
      </c>
      <c r="AVE7" s="1" t="s">
        <v>2</v>
      </c>
      <c r="AVF7" s="1" t="s">
        <v>814</v>
      </c>
      <c r="AVG7" s="1" t="s">
        <v>815</v>
      </c>
      <c r="AVH7" s="1" t="s">
        <v>2</v>
      </c>
      <c r="AVI7" s="1" t="s">
        <v>816</v>
      </c>
      <c r="AVJ7" s="1" t="s">
        <v>817</v>
      </c>
      <c r="AVK7" s="1" t="s">
        <v>2</v>
      </c>
      <c r="AVL7" s="1" t="s">
        <v>818</v>
      </c>
      <c r="AVM7" s="2" t="s">
        <v>819</v>
      </c>
      <c r="AVN7" s="1" t="s">
        <v>2</v>
      </c>
      <c r="AVO7" s="1" t="s">
        <v>820</v>
      </c>
      <c r="AVP7" s="1" t="s">
        <v>821</v>
      </c>
      <c r="AVQ7" s="1" t="s">
        <v>2</v>
      </c>
      <c r="AVR7" s="1" t="s">
        <v>822</v>
      </c>
      <c r="AVS7" s="1" t="s">
        <v>823</v>
      </c>
      <c r="AVT7" s="1" t="s">
        <v>2</v>
      </c>
      <c r="AVU7" s="1" t="s">
        <v>824</v>
      </c>
      <c r="AVV7" s="1" t="s">
        <v>825</v>
      </c>
      <c r="AVW7" s="1" t="s">
        <v>2</v>
      </c>
      <c r="AVX7" s="1" t="s">
        <v>826</v>
      </c>
      <c r="AVY7" s="1" t="s">
        <v>827</v>
      </c>
      <c r="AVZ7" s="1" t="s">
        <v>2</v>
      </c>
      <c r="AWA7" s="1" t="s">
        <v>828</v>
      </c>
      <c r="AWB7" s="1" t="s">
        <v>829</v>
      </c>
      <c r="AWC7" s="1" t="s">
        <v>2</v>
      </c>
      <c r="AWD7" s="1" t="s">
        <v>830</v>
      </c>
      <c r="AWE7" s="1" t="s">
        <v>831</v>
      </c>
      <c r="AWF7" s="1" t="s">
        <v>2</v>
      </c>
      <c r="AWG7" s="1" t="s">
        <v>832</v>
      </c>
      <c r="AWH7" s="1" t="s">
        <v>833</v>
      </c>
      <c r="AWI7" s="1" t="s">
        <v>2</v>
      </c>
      <c r="AWJ7" s="1" t="s">
        <v>834</v>
      </c>
      <c r="AWK7" s="1" t="s">
        <v>835</v>
      </c>
      <c r="AWL7" s="1" t="s">
        <v>2</v>
      </c>
      <c r="AWM7" s="1" t="s">
        <v>836</v>
      </c>
      <c r="AWN7" s="1" t="s">
        <v>837</v>
      </c>
      <c r="AWO7" s="1" t="s">
        <v>2</v>
      </c>
      <c r="AWP7" s="1" t="s">
        <v>838</v>
      </c>
      <c r="AWQ7" s="2" t="s">
        <v>839</v>
      </c>
      <c r="AWR7" s="1" t="s">
        <v>2</v>
      </c>
      <c r="AWS7" s="1" t="s">
        <v>840</v>
      </c>
      <c r="AWT7" s="1" t="s">
        <v>841</v>
      </c>
      <c r="AWU7" s="1" t="s">
        <v>2</v>
      </c>
      <c r="AWV7" s="1" t="s">
        <v>842</v>
      </c>
      <c r="AWW7" s="1" t="s">
        <v>843</v>
      </c>
      <c r="AWX7" s="1" t="s">
        <v>2</v>
      </c>
      <c r="AWY7" s="1" t="s">
        <v>844</v>
      </c>
      <c r="AWZ7" s="1" t="s">
        <v>845</v>
      </c>
      <c r="AXA7" s="1" t="s">
        <v>2</v>
      </c>
      <c r="AXB7" s="1" t="s">
        <v>846</v>
      </c>
      <c r="AXC7" s="1" t="s">
        <v>847</v>
      </c>
      <c r="AXD7" s="1" t="s">
        <v>2</v>
      </c>
      <c r="AXE7" s="1" t="s">
        <v>848</v>
      </c>
      <c r="AXF7" s="1" t="s">
        <v>849</v>
      </c>
      <c r="AXG7" s="1" t="s">
        <v>2</v>
      </c>
      <c r="AXH7" s="1" t="s">
        <v>850</v>
      </c>
      <c r="AXI7" s="1" t="s">
        <v>851</v>
      </c>
      <c r="AXJ7" s="1" t="s">
        <v>2</v>
      </c>
      <c r="AXK7" s="1" t="s">
        <v>852</v>
      </c>
      <c r="AXL7" s="1" t="s">
        <v>853</v>
      </c>
      <c r="AXM7" s="1" t="s">
        <v>2</v>
      </c>
      <c r="AXN7" s="1" t="s">
        <v>854</v>
      </c>
      <c r="AXO7" s="1" t="s">
        <v>855</v>
      </c>
      <c r="AXP7" s="1" t="s">
        <v>2</v>
      </c>
      <c r="AXQ7" s="1" t="s">
        <v>856</v>
      </c>
      <c r="AXR7" s="1" t="s">
        <v>857</v>
      </c>
      <c r="AXS7" s="1" t="s">
        <v>2</v>
      </c>
      <c r="AXT7" s="1" t="s">
        <v>858</v>
      </c>
      <c r="AXU7" s="2" t="s">
        <v>859</v>
      </c>
      <c r="AXV7" s="1" t="s">
        <v>2</v>
      </c>
      <c r="AXW7" s="1" t="s">
        <v>860</v>
      </c>
      <c r="AXX7" s="1" t="s">
        <v>861</v>
      </c>
      <c r="AXY7" s="1" t="s">
        <v>2</v>
      </c>
      <c r="AXZ7" s="1" t="s">
        <v>862</v>
      </c>
      <c r="AYA7" s="1" t="s">
        <v>863</v>
      </c>
      <c r="AYB7" s="1" t="s">
        <v>2</v>
      </c>
      <c r="AYC7" s="1" t="s">
        <v>864</v>
      </c>
      <c r="AYD7" s="1" t="s">
        <v>865</v>
      </c>
      <c r="AYE7" s="1" t="s">
        <v>2</v>
      </c>
      <c r="AYF7" s="1" t="s">
        <v>866</v>
      </c>
      <c r="AYG7" s="1" t="s">
        <v>867</v>
      </c>
      <c r="AYH7" s="1" t="s">
        <v>2</v>
      </c>
      <c r="AYI7" s="1" t="s">
        <v>868</v>
      </c>
      <c r="AYJ7" s="1" t="s">
        <v>869</v>
      </c>
      <c r="AYK7" s="1" t="s">
        <v>2</v>
      </c>
      <c r="AYL7" s="1" t="s">
        <v>870</v>
      </c>
      <c r="AYM7" s="1" t="s">
        <v>871</v>
      </c>
      <c r="AYN7" s="1" t="s">
        <v>2</v>
      </c>
      <c r="AYO7" s="1" t="s">
        <v>872</v>
      </c>
      <c r="AYP7" s="1" t="s">
        <v>873</v>
      </c>
      <c r="AYQ7" s="1" t="s">
        <v>2</v>
      </c>
      <c r="AYR7" s="1" t="s">
        <v>874</v>
      </c>
      <c r="AYS7" s="1" t="s">
        <v>875</v>
      </c>
      <c r="AYT7" s="1" t="s">
        <v>2</v>
      </c>
      <c r="AYU7" s="1" t="s">
        <v>876</v>
      </c>
      <c r="AYV7" s="1" t="s">
        <v>877</v>
      </c>
      <c r="AYW7" s="1" t="s">
        <v>2</v>
      </c>
      <c r="AYX7" s="1" t="s">
        <v>878</v>
      </c>
      <c r="AYY7" s="2" t="s">
        <v>879</v>
      </c>
      <c r="AYZ7" s="1" t="s">
        <v>2</v>
      </c>
      <c r="AZA7" s="1" t="s">
        <v>880</v>
      </c>
      <c r="AZB7" s="1" t="s">
        <v>881</v>
      </c>
      <c r="AZC7" s="1" t="s">
        <v>2</v>
      </c>
      <c r="AZD7" s="1" t="s">
        <v>882</v>
      </c>
      <c r="AZE7" s="1" t="s">
        <v>883</v>
      </c>
      <c r="AZF7" s="1" t="s">
        <v>2</v>
      </c>
      <c r="AZG7" s="1" t="s">
        <v>884</v>
      </c>
      <c r="AZH7" s="1" t="s">
        <v>885</v>
      </c>
      <c r="AZI7" s="1" t="s">
        <v>2</v>
      </c>
      <c r="AZJ7" s="1" t="s">
        <v>886</v>
      </c>
      <c r="AZK7" s="1" t="s">
        <v>887</v>
      </c>
      <c r="AZL7" s="1" t="s">
        <v>2</v>
      </c>
      <c r="AZM7" s="1" t="s">
        <v>888</v>
      </c>
      <c r="AZN7" s="1" t="s">
        <v>889</v>
      </c>
      <c r="AZO7" s="1" t="s">
        <v>2</v>
      </c>
      <c r="AZP7" s="1" t="s">
        <v>890</v>
      </c>
      <c r="AZQ7" s="1" t="s">
        <v>891</v>
      </c>
      <c r="AZR7" s="1" t="s">
        <v>2</v>
      </c>
      <c r="AZS7" s="1" t="s">
        <v>581</v>
      </c>
      <c r="AZT7" s="1" t="s">
        <v>892</v>
      </c>
      <c r="AZU7" s="1" t="s">
        <v>2</v>
      </c>
      <c r="AZV7" s="1" t="s">
        <v>893</v>
      </c>
      <c r="AZW7" s="1" t="s">
        <v>894</v>
      </c>
      <c r="AZX7" s="1" t="s">
        <v>2</v>
      </c>
      <c r="AZY7" s="1" t="s">
        <v>895</v>
      </c>
      <c r="AZZ7" s="1" t="s">
        <v>896</v>
      </c>
      <c r="BAA7" s="1" t="s">
        <v>2</v>
      </c>
      <c r="BAB7" s="1" t="s">
        <v>897</v>
      </c>
      <c r="BAC7" s="2" t="s">
        <v>898</v>
      </c>
      <c r="BAD7" s="1" t="s">
        <v>2</v>
      </c>
      <c r="BAE7" s="1" t="s">
        <v>899</v>
      </c>
      <c r="BAF7" s="1" t="s">
        <v>900</v>
      </c>
      <c r="BAG7" s="1" t="s">
        <v>2</v>
      </c>
      <c r="BAH7" s="1" t="s">
        <v>901</v>
      </c>
      <c r="BAI7" s="1" t="s">
        <v>902</v>
      </c>
      <c r="BAJ7" s="1" t="s">
        <v>2</v>
      </c>
      <c r="BAK7" s="1" t="s">
        <v>903</v>
      </c>
      <c r="BAL7" s="1" t="s">
        <v>904</v>
      </c>
      <c r="BAM7" s="1" t="s">
        <v>2</v>
      </c>
      <c r="BAN7" s="1" t="s">
        <v>905</v>
      </c>
      <c r="BAO7" s="1" t="s">
        <v>906</v>
      </c>
      <c r="BAP7" s="1" t="s">
        <v>2</v>
      </c>
      <c r="BAQ7" s="1" t="s">
        <v>907</v>
      </c>
      <c r="BAR7" s="1" t="s">
        <v>908</v>
      </c>
      <c r="BAS7" s="1" t="s">
        <v>2</v>
      </c>
      <c r="BAT7" s="1" t="s">
        <v>909</v>
      </c>
      <c r="BAU7" s="1" t="s">
        <v>910</v>
      </c>
      <c r="BAV7" s="1" t="s">
        <v>2</v>
      </c>
      <c r="BAW7" s="1" t="s">
        <v>911</v>
      </c>
      <c r="BAX7" s="1" t="s">
        <v>912</v>
      </c>
      <c r="BAY7" s="1" t="s">
        <v>2</v>
      </c>
      <c r="BAZ7" s="1" t="s">
        <v>913</v>
      </c>
      <c r="BBA7" s="1" t="s">
        <v>914</v>
      </c>
      <c r="BBB7" s="1" t="s">
        <v>2</v>
      </c>
      <c r="BBC7" s="1" t="s">
        <v>915</v>
      </c>
      <c r="BBD7" s="1" t="s">
        <v>916</v>
      </c>
      <c r="BBE7" s="1" t="s">
        <v>2</v>
      </c>
      <c r="BBF7" s="1" t="s">
        <v>917</v>
      </c>
      <c r="BBG7" s="2" t="s">
        <v>918</v>
      </c>
      <c r="BBH7" s="1" t="s">
        <v>2</v>
      </c>
      <c r="BBI7" s="1" t="s">
        <v>919</v>
      </c>
      <c r="BBJ7" s="1" t="s">
        <v>920</v>
      </c>
      <c r="BBK7" s="1" t="s">
        <v>2</v>
      </c>
      <c r="BBL7" s="1" t="s">
        <v>921</v>
      </c>
      <c r="BBM7" s="1" t="s">
        <v>922</v>
      </c>
      <c r="BBN7" s="1" t="s">
        <v>2</v>
      </c>
      <c r="BBO7" s="1" t="s">
        <v>923</v>
      </c>
      <c r="BBP7" s="1" t="s">
        <v>924</v>
      </c>
      <c r="BBQ7" s="1" t="s">
        <v>2</v>
      </c>
      <c r="BBR7" s="1" t="s">
        <v>925</v>
      </c>
      <c r="BBS7" s="1" t="s">
        <v>926</v>
      </c>
      <c r="BBT7" s="1" t="s">
        <v>2</v>
      </c>
      <c r="BBU7" s="1" t="s">
        <v>927</v>
      </c>
      <c r="BBV7" s="1" t="s">
        <v>928</v>
      </c>
      <c r="BBW7" s="1" t="s">
        <v>2</v>
      </c>
      <c r="BBX7" s="1" t="s">
        <v>929</v>
      </c>
      <c r="BBY7" s="1" t="s">
        <v>930</v>
      </c>
      <c r="BBZ7" s="1" t="s">
        <v>2</v>
      </c>
      <c r="BCA7" s="1" t="s">
        <v>782</v>
      </c>
      <c r="BCB7" s="1" t="s">
        <v>931</v>
      </c>
      <c r="BCC7" s="1" t="s">
        <v>2</v>
      </c>
      <c r="BCD7" s="1" t="s">
        <v>932</v>
      </c>
      <c r="BCE7" s="1" t="s">
        <v>933</v>
      </c>
      <c r="BCF7" s="1" t="s">
        <v>2</v>
      </c>
      <c r="BCG7" s="1" t="s">
        <v>934</v>
      </c>
      <c r="BCH7" s="1" t="s">
        <v>935</v>
      </c>
      <c r="BCI7" s="1" t="s">
        <v>2</v>
      </c>
      <c r="BCJ7" s="1" t="s">
        <v>936</v>
      </c>
      <c r="BCK7" s="2" t="s">
        <v>937</v>
      </c>
      <c r="BCL7" s="1" t="s">
        <v>2</v>
      </c>
      <c r="BCM7" s="1" t="s">
        <v>938</v>
      </c>
      <c r="BCN7" s="1" t="s">
        <v>939</v>
      </c>
      <c r="BCO7" s="1" t="s">
        <v>2</v>
      </c>
      <c r="BCP7" s="1" t="s">
        <v>940</v>
      </c>
      <c r="BCQ7" s="1" t="s">
        <v>941</v>
      </c>
      <c r="BCR7" s="1" t="s">
        <v>2</v>
      </c>
      <c r="BCS7" s="1" t="s">
        <v>942</v>
      </c>
      <c r="BCT7" s="1" t="s">
        <v>943</v>
      </c>
      <c r="BCU7" s="1" t="s">
        <v>2</v>
      </c>
      <c r="BCV7" s="1" t="s">
        <v>944</v>
      </c>
      <c r="BCW7" s="1" t="s">
        <v>945</v>
      </c>
      <c r="BCX7" s="1" t="s">
        <v>2</v>
      </c>
      <c r="BCY7" s="1" t="s">
        <v>946</v>
      </c>
      <c r="BCZ7" s="1" t="s">
        <v>947</v>
      </c>
      <c r="BDA7" s="1" t="s">
        <v>2</v>
      </c>
      <c r="BDB7" s="1" t="s">
        <v>948</v>
      </c>
      <c r="BDC7" s="1" t="s">
        <v>949</v>
      </c>
      <c r="BDD7" s="1" t="s">
        <v>2</v>
      </c>
      <c r="BDE7" s="1" t="s">
        <v>950</v>
      </c>
      <c r="BDF7" s="1" t="s">
        <v>951</v>
      </c>
      <c r="BDG7" s="1" t="s">
        <v>2</v>
      </c>
      <c r="BDH7" s="1" t="s">
        <v>952</v>
      </c>
      <c r="BDI7" s="1" t="s">
        <v>953</v>
      </c>
      <c r="BDJ7" s="1" t="s">
        <v>2</v>
      </c>
      <c r="BDK7" s="1" t="s">
        <v>954</v>
      </c>
      <c r="BDL7" s="1" t="s">
        <v>955</v>
      </c>
      <c r="BDM7" s="1" t="s">
        <v>2</v>
      </c>
      <c r="BDN7" s="1" t="s">
        <v>956</v>
      </c>
      <c r="BDO7" s="2" t="s">
        <v>957</v>
      </c>
      <c r="BDP7" s="1" t="s">
        <v>2</v>
      </c>
      <c r="BDQ7" s="1" t="s">
        <v>958</v>
      </c>
      <c r="BDR7" s="1" t="s">
        <v>959</v>
      </c>
      <c r="BDS7" s="1" t="s">
        <v>2</v>
      </c>
      <c r="BDT7" s="1" t="s">
        <v>960</v>
      </c>
      <c r="BDU7" s="1" t="s">
        <v>961</v>
      </c>
      <c r="BDV7" s="1" t="s">
        <v>2</v>
      </c>
      <c r="BDW7" s="1" t="s">
        <v>962</v>
      </c>
      <c r="BDX7" s="1" t="s">
        <v>963</v>
      </c>
      <c r="BDY7" s="1" t="s">
        <v>2</v>
      </c>
      <c r="BDZ7" s="1" t="s">
        <v>964</v>
      </c>
      <c r="BEA7" s="1" t="s">
        <v>965</v>
      </c>
      <c r="BEB7" s="1" t="s">
        <v>2</v>
      </c>
      <c r="BEC7" s="1" t="s">
        <v>966</v>
      </c>
      <c r="BED7" s="1" t="s">
        <v>967</v>
      </c>
      <c r="BEE7" s="1" t="s">
        <v>2</v>
      </c>
      <c r="BEF7" s="1" t="s">
        <v>968</v>
      </c>
      <c r="BEG7" s="1" t="s">
        <v>969</v>
      </c>
      <c r="BEH7" s="1" t="s">
        <v>2</v>
      </c>
      <c r="BEI7" s="1" t="s">
        <v>970</v>
      </c>
      <c r="BEJ7" s="1" t="s">
        <v>971</v>
      </c>
      <c r="BEK7" s="1" t="s">
        <v>2</v>
      </c>
      <c r="BEL7" s="1" t="s">
        <v>972</v>
      </c>
      <c r="BEM7" s="1" t="s">
        <v>973</v>
      </c>
      <c r="BEN7" s="1" t="s">
        <v>2</v>
      </c>
      <c r="BEO7" s="1" t="s">
        <v>974</v>
      </c>
      <c r="BEP7" s="1" t="s">
        <v>975</v>
      </c>
      <c r="BEQ7" s="1" t="s">
        <v>2</v>
      </c>
      <c r="BER7" s="1" t="s">
        <v>976</v>
      </c>
      <c r="BES7" s="2" t="s">
        <v>977</v>
      </c>
      <c r="BET7" s="1" t="s">
        <v>2</v>
      </c>
      <c r="BEU7" s="1" t="s">
        <v>978</v>
      </c>
      <c r="BEV7" s="1" t="s">
        <v>979</v>
      </c>
      <c r="BEW7" s="1" t="s">
        <v>2</v>
      </c>
      <c r="BEX7" s="1" t="s">
        <v>980</v>
      </c>
      <c r="BEY7" s="1" t="s">
        <v>981</v>
      </c>
      <c r="BEZ7" s="1" t="s">
        <v>2</v>
      </c>
      <c r="BFA7" s="1" t="s">
        <v>982</v>
      </c>
      <c r="BFB7" s="1" t="s">
        <v>983</v>
      </c>
      <c r="BFC7" s="1" t="s">
        <v>2</v>
      </c>
      <c r="BFD7" s="1" t="s">
        <v>984</v>
      </c>
      <c r="BFE7" s="1" t="s">
        <v>985</v>
      </c>
      <c r="BFF7" s="1" t="s">
        <v>2</v>
      </c>
      <c r="BFG7" s="1" t="s">
        <v>986</v>
      </c>
      <c r="BFH7" s="1" t="s">
        <v>971</v>
      </c>
      <c r="BFI7" s="1" t="s">
        <v>2</v>
      </c>
      <c r="BFJ7" s="1" t="s">
        <v>987</v>
      </c>
      <c r="BFK7" s="1" t="s">
        <v>988</v>
      </c>
      <c r="BFL7" s="1" t="s">
        <v>2</v>
      </c>
      <c r="BFM7" s="1" t="s">
        <v>989</v>
      </c>
      <c r="BFN7" s="1" t="s">
        <v>990</v>
      </c>
      <c r="BFO7" s="1" t="s">
        <v>2</v>
      </c>
      <c r="BFP7" s="1" t="s">
        <v>991</v>
      </c>
      <c r="BFQ7" s="1" t="s">
        <v>992</v>
      </c>
      <c r="BFR7" s="1" t="s">
        <v>2</v>
      </c>
      <c r="BFS7" s="1" t="s">
        <v>993</v>
      </c>
      <c r="BFT7" s="1" t="s">
        <v>994</v>
      </c>
      <c r="BFU7" s="1" t="s">
        <v>2</v>
      </c>
      <c r="BFV7" s="1" t="s">
        <v>995</v>
      </c>
      <c r="BFW7" s="2" t="s">
        <v>996</v>
      </c>
      <c r="BFX7" s="1" t="s">
        <v>2</v>
      </c>
      <c r="BFY7" s="1" t="s">
        <v>997</v>
      </c>
      <c r="BFZ7" s="1" t="s">
        <v>998</v>
      </c>
      <c r="BGA7" s="1" t="s">
        <v>2</v>
      </c>
      <c r="BGB7" s="1" t="s">
        <v>560</v>
      </c>
      <c r="BGC7" s="1" t="s">
        <v>602</v>
      </c>
      <c r="BGD7" s="1" t="s">
        <v>2</v>
      </c>
      <c r="BGE7" s="1" t="s">
        <v>999</v>
      </c>
      <c r="BGF7" s="1" t="s">
        <v>1000</v>
      </c>
      <c r="BGG7" s="1" t="s">
        <v>2</v>
      </c>
      <c r="BGH7" s="1" t="s">
        <v>1001</v>
      </c>
      <c r="BGI7" s="1" t="s">
        <v>1002</v>
      </c>
      <c r="BGJ7" s="1" t="s">
        <v>2</v>
      </c>
      <c r="BGK7" s="1" t="s">
        <v>1003</v>
      </c>
      <c r="BGL7" s="1" t="s">
        <v>1004</v>
      </c>
      <c r="BGM7" s="1" t="s">
        <v>2</v>
      </c>
      <c r="BGN7" s="1" t="s">
        <v>1005</v>
      </c>
      <c r="BGO7" s="1" t="s">
        <v>1006</v>
      </c>
      <c r="BGP7" s="1" t="s">
        <v>2</v>
      </c>
      <c r="BGQ7" s="1" t="s">
        <v>1007</v>
      </c>
      <c r="BGR7" s="1" t="s">
        <v>1008</v>
      </c>
      <c r="BGS7" s="1" t="s">
        <v>2</v>
      </c>
      <c r="BGT7" s="1" t="s">
        <v>1009</v>
      </c>
      <c r="BGU7" s="1" t="s">
        <v>1010</v>
      </c>
      <c r="BGV7" s="1" t="s">
        <v>2</v>
      </c>
      <c r="BGW7" s="1" t="s">
        <v>1011</v>
      </c>
      <c r="BGX7" s="1" t="s">
        <v>1012</v>
      </c>
      <c r="BGY7" s="1" t="s">
        <v>2</v>
      </c>
      <c r="BGZ7" s="1" t="s">
        <v>1013</v>
      </c>
      <c r="BHA7" s="2" t="s">
        <v>1014</v>
      </c>
      <c r="BHB7" s="1" t="s">
        <v>2</v>
      </c>
      <c r="BHC7" s="1" t="s">
        <v>1015</v>
      </c>
      <c r="BHD7" s="1" t="s">
        <v>1016</v>
      </c>
      <c r="BHE7" s="1" t="s">
        <v>2</v>
      </c>
      <c r="BHF7" s="1" t="s">
        <v>1017</v>
      </c>
      <c r="BHG7" s="1" t="s">
        <v>1016</v>
      </c>
      <c r="BHH7" s="1" t="s">
        <v>2</v>
      </c>
      <c r="BHI7" s="1" t="s">
        <v>1018</v>
      </c>
      <c r="BHJ7" s="1" t="s">
        <v>1019</v>
      </c>
      <c r="BHK7" s="1" t="s">
        <v>2</v>
      </c>
      <c r="BHL7" s="1" t="s">
        <v>1020</v>
      </c>
      <c r="BHM7" s="1" t="s">
        <v>1021</v>
      </c>
      <c r="BHN7" s="1" t="s">
        <v>2</v>
      </c>
      <c r="BHO7" s="1" t="s">
        <v>1022</v>
      </c>
      <c r="BHP7" s="1" t="s">
        <v>1023</v>
      </c>
      <c r="BHQ7" s="1" t="s">
        <v>2</v>
      </c>
      <c r="BHR7" s="1" t="s">
        <v>1024</v>
      </c>
      <c r="BHS7" s="1" t="s">
        <v>1025</v>
      </c>
      <c r="BHT7" s="1" t="s">
        <v>2</v>
      </c>
      <c r="BHU7" s="1" t="s">
        <v>1026</v>
      </c>
      <c r="BHV7" s="1" t="s">
        <v>1027</v>
      </c>
      <c r="BHW7" s="1" t="s">
        <v>2</v>
      </c>
      <c r="BHX7" s="1" t="s">
        <v>1028</v>
      </c>
      <c r="BHY7" s="1" t="s">
        <v>1029</v>
      </c>
      <c r="BHZ7" s="1" t="s">
        <v>2</v>
      </c>
      <c r="BIA7" s="1" t="s">
        <v>1030</v>
      </c>
      <c r="BIB7" s="1" t="s">
        <v>1031</v>
      </c>
      <c r="BIC7" s="1" t="s">
        <v>2</v>
      </c>
      <c r="BID7" s="1" t="s">
        <v>1032</v>
      </c>
      <c r="BIE7" s="2" t="s">
        <v>1002</v>
      </c>
      <c r="BIF7" s="1" t="s">
        <v>2</v>
      </c>
      <c r="BIG7" s="1" t="s">
        <v>1033</v>
      </c>
      <c r="BIH7" s="1" t="s">
        <v>1034</v>
      </c>
      <c r="BII7" s="1" t="s">
        <v>2</v>
      </c>
      <c r="BIJ7" s="1" t="s">
        <v>1035</v>
      </c>
      <c r="BIK7" s="1" t="s">
        <v>1036</v>
      </c>
      <c r="BIL7" s="1" t="s">
        <v>2</v>
      </c>
      <c r="BIM7" s="1" t="s">
        <v>1037</v>
      </c>
      <c r="BIN7" s="1" t="s">
        <v>1038</v>
      </c>
      <c r="BIO7" s="1" t="s">
        <v>2</v>
      </c>
      <c r="BIP7" s="1" t="s">
        <v>1039</v>
      </c>
      <c r="BIQ7" s="1" t="s">
        <v>1040</v>
      </c>
      <c r="BIR7" s="1" t="s">
        <v>2</v>
      </c>
      <c r="BIS7" s="1" t="s">
        <v>1041</v>
      </c>
      <c r="BIT7" s="1" t="s">
        <v>1042</v>
      </c>
      <c r="BIU7" s="1" t="s">
        <v>2</v>
      </c>
      <c r="BIV7" s="1" t="s">
        <v>1043</v>
      </c>
      <c r="BIW7" s="1" t="s">
        <v>1044</v>
      </c>
      <c r="BIX7" s="1" t="s">
        <v>2</v>
      </c>
      <c r="BIY7" s="1" t="s">
        <v>1045</v>
      </c>
      <c r="BIZ7" s="1" t="s">
        <v>1046</v>
      </c>
      <c r="BJA7" s="1" t="s">
        <v>2</v>
      </c>
      <c r="BJB7" s="1" t="s">
        <v>1047</v>
      </c>
      <c r="BJC7" s="1" t="s">
        <v>1048</v>
      </c>
      <c r="BJD7" s="1" t="s">
        <v>2</v>
      </c>
      <c r="BJE7" s="1" t="s">
        <v>1049</v>
      </c>
      <c r="BJF7" s="1" t="s">
        <v>1050</v>
      </c>
      <c r="BJG7" s="1" t="s">
        <v>2</v>
      </c>
      <c r="BJH7" s="1" t="s">
        <v>1051</v>
      </c>
      <c r="BJI7" s="2" t="s">
        <v>1052</v>
      </c>
      <c r="BJJ7" s="1" t="s">
        <v>2</v>
      </c>
      <c r="BJK7" s="1" t="s">
        <v>1053</v>
      </c>
      <c r="BJL7" s="1" t="s">
        <v>1054</v>
      </c>
      <c r="BJM7" s="1" t="s">
        <v>2</v>
      </c>
      <c r="BJN7" s="1" t="s">
        <v>1055</v>
      </c>
      <c r="BJO7" s="1" t="s">
        <v>1056</v>
      </c>
      <c r="BJP7" s="1" t="s">
        <v>2</v>
      </c>
      <c r="BJQ7" s="1" t="s">
        <v>1057</v>
      </c>
      <c r="BJR7" s="1" t="s">
        <v>1058</v>
      </c>
      <c r="BJS7" s="1" t="s">
        <v>2</v>
      </c>
      <c r="BJT7" s="1" t="s">
        <v>1059</v>
      </c>
      <c r="BJU7" s="1" t="s">
        <v>1060</v>
      </c>
      <c r="BJV7" s="1" t="s">
        <v>2</v>
      </c>
      <c r="BJW7" s="1" t="s">
        <v>1061</v>
      </c>
      <c r="BJX7" s="1" t="s">
        <v>1062</v>
      </c>
      <c r="BJY7" s="1" t="s">
        <v>2</v>
      </c>
      <c r="BJZ7" s="1" t="s">
        <v>1063</v>
      </c>
      <c r="BKA7" s="1" t="s">
        <v>1064</v>
      </c>
      <c r="BKB7" s="1" t="s">
        <v>2</v>
      </c>
      <c r="BKC7" s="1" t="s">
        <v>1065</v>
      </c>
      <c r="BKD7" s="1" t="s">
        <v>1066</v>
      </c>
      <c r="BKE7" s="1" t="s">
        <v>2</v>
      </c>
      <c r="BKF7" s="1" t="s">
        <v>1067</v>
      </c>
      <c r="BKG7" s="1" t="s">
        <v>1068</v>
      </c>
      <c r="BKH7" s="1" t="s">
        <v>2</v>
      </c>
      <c r="BKI7" s="1" t="s">
        <v>1069</v>
      </c>
      <c r="BKJ7" s="1" t="s">
        <v>1070</v>
      </c>
      <c r="BKK7" s="1" t="s">
        <v>2</v>
      </c>
      <c r="BKL7" s="1" t="s">
        <v>1071</v>
      </c>
      <c r="BKM7" s="2" t="s">
        <v>1072</v>
      </c>
      <c r="BKN7" s="1" t="s">
        <v>2</v>
      </c>
      <c r="BKO7" s="1" t="s">
        <v>1073</v>
      </c>
      <c r="BKP7" s="1" t="s">
        <v>1074</v>
      </c>
      <c r="BKQ7" s="1" t="s">
        <v>2</v>
      </c>
      <c r="BKR7" s="1" t="s">
        <v>1075</v>
      </c>
      <c r="BKS7" s="1" t="s">
        <v>1076</v>
      </c>
      <c r="BKT7" s="1" t="s">
        <v>2</v>
      </c>
      <c r="BKU7" s="1" t="s">
        <v>1077</v>
      </c>
      <c r="BKV7" s="1" t="s">
        <v>1078</v>
      </c>
      <c r="BKW7" s="1" t="s">
        <v>2</v>
      </c>
      <c r="BKX7" s="1" t="s">
        <v>1079</v>
      </c>
      <c r="BKY7" s="1" t="s">
        <v>1080</v>
      </c>
      <c r="BKZ7" s="1" t="s">
        <v>2</v>
      </c>
      <c r="BLA7" s="1" t="s">
        <v>1081</v>
      </c>
      <c r="BLB7" s="1" t="s">
        <v>1082</v>
      </c>
      <c r="BLC7" s="1" t="s">
        <v>2</v>
      </c>
      <c r="BLD7" s="1" t="s">
        <v>1083</v>
      </c>
      <c r="BLE7" s="1" t="s">
        <v>1084</v>
      </c>
      <c r="BLF7" s="1" t="s">
        <v>2</v>
      </c>
      <c r="BLG7" s="1" t="s">
        <v>1085</v>
      </c>
      <c r="BLH7" s="1" t="s">
        <v>1086</v>
      </c>
      <c r="BLI7" s="1" t="s">
        <v>2</v>
      </c>
      <c r="BLJ7" s="1" t="s">
        <v>1087</v>
      </c>
      <c r="BLK7" s="1" t="s">
        <v>685</v>
      </c>
      <c r="BLL7" s="1" t="s">
        <v>2</v>
      </c>
      <c r="BLM7" s="1" t="s">
        <v>1088</v>
      </c>
      <c r="BLN7" s="1" t="s">
        <v>1089</v>
      </c>
      <c r="BLO7" s="1" t="s">
        <v>2</v>
      </c>
      <c r="BLP7" s="1" t="s">
        <v>1090</v>
      </c>
      <c r="BLQ7" s="2" t="s">
        <v>1091</v>
      </c>
      <c r="BLR7" s="1" t="s">
        <v>2</v>
      </c>
      <c r="BLS7" s="1" t="s">
        <v>1092</v>
      </c>
      <c r="BLT7" s="1" t="s">
        <v>1093</v>
      </c>
      <c r="BLU7" s="1" t="s">
        <v>2</v>
      </c>
      <c r="BLV7" s="1" t="s">
        <v>1094</v>
      </c>
      <c r="BLW7" s="1" t="s">
        <v>1095</v>
      </c>
      <c r="BLX7" s="1" t="s">
        <v>2</v>
      </c>
      <c r="BLY7" s="1" t="s">
        <v>1096</v>
      </c>
      <c r="BLZ7" s="1" t="s">
        <v>1097</v>
      </c>
      <c r="BMA7" s="1" t="s">
        <v>2</v>
      </c>
      <c r="BMB7" s="1" t="s">
        <v>1098</v>
      </c>
      <c r="BMC7" s="1" t="s">
        <v>1099</v>
      </c>
      <c r="BMD7" s="1" t="s">
        <v>2</v>
      </c>
      <c r="BME7" s="1" t="s">
        <v>1100</v>
      </c>
      <c r="BMF7" s="1" t="s">
        <v>1101</v>
      </c>
      <c r="BMG7" s="1" t="s">
        <v>2</v>
      </c>
      <c r="BMH7" s="1" t="s">
        <v>1102</v>
      </c>
      <c r="BMI7" s="1" t="s">
        <v>1103</v>
      </c>
      <c r="BMJ7" s="1" t="s">
        <v>2</v>
      </c>
      <c r="BMK7" s="1" t="s">
        <v>1104</v>
      </c>
      <c r="BML7" s="1" t="s">
        <v>1105</v>
      </c>
      <c r="BMM7" s="1" t="s">
        <v>2</v>
      </c>
      <c r="BMN7" s="1" t="s">
        <v>1106</v>
      </c>
      <c r="BMO7" s="1" t="s">
        <v>1107</v>
      </c>
      <c r="BMP7" s="1" t="s">
        <v>2</v>
      </c>
      <c r="BMQ7" s="1" t="s">
        <v>1108</v>
      </c>
      <c r="BMR7" s="1" t="s">
        <v>1109</v>
      </c>
      <c r="BMS7" s="1" t="s">
        <v>2</v>
      </c>
      <c r="BMT7" s="1" t="s">
        <v>1110</v>
      </c>
      <c r="BMU7" s="2" t="s">
        <v>1111</v>
      </c>
      <c r="BMV7" s="1" t="s">
        <v>2</v>
      </c>
      <c r="BMW7" s="1" t="s">
        <v>1112</v>
      </c>
      <c r="BMX7" s="1" t="s">
        <v>1113</v>
      </c>
      <c r="BMY7" s="1" t="s">
        <v>2</v>
      </c>
      <c r="BMZ7" s="1" t="s">
        <v>1114</v>
      </c>
      <c r="BNA7" s="1" t="s">
        <v>1115</v>
      </c>
      <c r="BNB7" s="1" t="s">
        <v>2</v>
      </c>
      <c r="BNC7" s="1" t="s">
        <v>1116</v>
      </c>
      <c r="BND7" s="1" t="s">
        <v>1117</v>
      </c>
      <c r="BNE7" s="1" t="s">
        <v>2</v>
      </c>
      <c r="BNF7" s="1" t="s">
        <v>1118</v>
      </c>
      <c r="BNG7" s="1" t="s">
        <v>1119</v>
      </c>
      <c r="BNH7" s="1" t="s">
        <v>2</v>
      </c>
      <c r="BNI7" s="1" t="s">
        <v>1120</v>
      </c>
      <c r="BNJ7" s="1" t="s">
        <v>37</v>
      </c>
      <c r="BNK7" s="1" t="s">
        <v>2</v>
      </c>
      <c r="BNL7" s="1" t="s">
        <v>1121</v>
      </c>
      <c r="BNM7" s="1" t="s">
        <v>1122</v>
      </c>
      <c r="BNN7" s="1" t="s">
        <v>2</v>
      </c>
      <c r="BNO7" s="1" t="s">
        <v>1123</v>
      </c>
      <c r="BNP7" s="1" t="s">
        <v>1124</v>
      </c>
      <c r="BNQ7" s="1" t="s">
        <v>2</v>
      </c>
      <c r="BNR7" s="1" t="s">
        <v>1125</v>
      </c>
      <c r="BNS7" s="1" t="s">
        <v>1126</v>
      </c>
      <c r="BNT7" s="1" t="s">
        <v>2</v>
      </c>
      <c r="BNU7" s="1" t="s">
        <v>1127</v>
      </c>
      <c r="BNV7" s="1" t="s">
        <v>1128</v>
      </c>
      <c r="BNW7" s="1" t="s">
        <v>2</v>
      </c>
      <c r="BNX7" s="1" t="s">
        <v>1129</v>
      </c>
      <c r="BNY7" s="2" t="s">
        <v>1130</v>
      </c>
      <c r="BNZ7" s="1" t="s">
        <v>2</v>
      </c>
      <c r="BOA7" s="1" t="s">
        <v>1131</v>
      </c>
      <c r="BOB7" s="1" t="s">
        <v>1132</v>
      </c>
      <c r="BOC7" s="1" t="s">
        <v>2</v>
      </c>
      <c r="BOD7" s="1" t="s">
        <v>1133</v>
      </c>
      <c r="BOE7" s="1" t="s">
        <v>1134</v>
      </c>
      <c r="BOF7" s="1" t="s">
        <v>2</v>
      </c>
      <c r="BOG7" s="1" t="s">
        <v>1135</v>
      </c>
      <c r="BOH7" s="1" t="s">
        <v>1136</v>
      </c>
      <c r="BOI7" s="1" t="s">
        <v>2</v>
      </c>
      <c r="BOJ7" s="1" t="s">
        <v>1137</v>
      </c>
      <c r="BOK7" s="1" t="s">
        <v>1138</v>
      </c>
      <c r="BOL7" s="1" t="s">
        <v>2</v>
      </c>
      <c r="BOM7" s="1" t="s">
        <v>1139</v>
      </c>
      <c r="BON7" s="1" t="s">
        <v>1140</v>
      </c>
      <c r="BOO7" s="1" t="s">
        <v>2</v>
      </c>
      <c r="BOP7" s="1" t="s">
        <v>1141</v>
      </c>
      <c r="BOQ7" s="1" t="s">
        <v>1142</v>
      </c>
      <c r="BOR7" s="1" t="s">
        <v>2</v>
      </c>
      <c r="BOS7" s="1" t="s">
        <v>1143</v>
      </c>
      <c r="BOT7" s="1" t="s">
        <v>1144</v>
      </c>
      <c r="BOU7" s="1" t="s">
        <v>2</v>
      </c>
      <c r="BOV7" s="1" t="s">
        <v>1145</v>
      </c>
      <c r="BOW7" s="1" t="s">
        <v>1146</v>
      </c>
      <c r="BOX7" s="1" t="s">
        <v>2</v>
      </c>
      <c r="BOY7" s="1" t="s">
        <v>1147</v>
      </c>
      <c r="BOZ7" s="1" t="s">
        <v>1148</v>
      </c>
      <c r="BPA7" s="1" t="s">
        <v>2</v>
      </c>
      <c r="BPB7" s="1" t="s">
        <v>1149</v>
      </c>
      <c r="BPC7" s="2" t="s">
        <v>1150</v>
      </c>
      <c r="BPD7" s="1" t="s">
        <v>2</v>
      </c>
      <c r="BPE7" s="1" t="s">
        <v>1151</v>
      </c>
      <c r="BPF7" s="1" t="s">
        <v>1152</v>
      </c>
      <c r="BPG7" s="1" t="s">
        <v>2</v>
      </c>
      <c r="BPH7" s="1" t="s">
        <v>1153</v>
      </c>
      <c r="BPI7" s="1" t="s">
        <v>1154</v>
      </c>
      <c r="BPJ7" s="1" t="s">
        <v>2</v>
      </c>
      <c r="BPK7" s="1" t="s">
        <v>1155</v>
      </c>
      <c r="BPL7" s="1" t="s">
        <v>1156</v>
      </c>
      <c r="BPM7" s="1" t="s">
        <v>2</v>
      </c>
      <c r="BPN7" s="1" t="s">
        <v>1157</v>
      </c>
      <c r="BPO7" s="1" t="s">
        <v>1158</v>
      </c>
      <c r="BPP7" s="1" t="s">
        <v>2</v>
      </c>
      <c r="BPQ7" s="1" t="s">
        <v>1159</v>
      </c>
      <c r="BPR7" s="1" t="s">
        <v>1160</v>
      </c>
      <c r="BPS7" s="1" t="s">
        <v>2</v>
      </c>
      <c r="BPT7" s="1" t="s">
        <v>1161</v>
      </c>
      <c r="BPU7" s="1" t="s">
        <v>1162</v>
      </c>
      <c r="BPV7" s="1" t="s">
        <v>2</v>
      </c>
      <c r="BPW7" s="1" t="s">
        <v>1163</v>
      </c>
      <c r="BPX7" s="1" t="s">
        <v>1164</v>
      </c>
      <c r="BPY7" s="1" t="s">
        <v>2</v>
      </c>
      <c r="BPZ7" s="1" t="s">
        <v>1165</v>
      </c>
      <c r="BQA7" s="1" t="s">
        <v>1166</v>
      </c>
      <c r="BQB7" s="1" t="s">
        <v>2</v>
      </c>
      <c r="BQC7" s="1" t="s">
        <v>1167</v>
      </c>
      <c r="BQD7" s="1" t="s">
        <v>1168</v>
      </c>
      <c r="BQE7" s="1" t="s">
        <v>2</v>
      </c>
      <c r="BQF7" s="1" t="s">
        <v>1169</v>
      </c>
      <c r="BQG7" s="2" t="s">
        <v>1170</v>
      </c>
      <c r="BQH7" s="1" t="s">
        <v>2</v>
      </c>
      <c r="BQI7" s="1" t="s">
        <v>1171</v>
      </c>
      <c r="BQJ7" s="1" t="s">
        <v>1172</v>
      </c>
      <c r="BQK7" s="1" t="s">
        <v>2</v>
      </c>
      <c r="BQL7" s="1" t="s">
        <v>1173</v>
      </c>
      <c r="BQM7" s="1" t="s">
        <v>1174</v>
      </c>
      <c r="BQN7" s="1" t="s">
        <v>2</v>
      </c>
      <c r="BQO7" s="1" t="s">
        <v>1175</v>
      </c>
      <c r="BQP7" s="1" t="s">
        <v>1176</v>
      </c>
      <c r="BQQ7" s="1" t="s">
        <v>2</v>
      </c>
      <c r="BQR7" s="1" t="s">
        <v>1177</v>
      </c>
      <c r="BQS7" s="1" t="s">
        <v>1178</v>
      </c>
      <c r="BQT7" s="1" t="s">
        <v>2</v>
      </c>
      <c r="BQU7" s="1" t="s">
        <v>1179</v>
      </c>
      <c r="BQV7" s="1" t="s">
        <v>1180</v>
      </c>
      <c r="BQW7" s="1" t="s">
        <v>2</v>
      </c>
      <c r="BQX7" s="1" t="s">
        <v>1181</v>
      </c>
      <c r="BQY7" s="1" t="s">
        <v>1182</v>
      </c>
      <c r="BQZ7" s="1" t="s">
        <v>2</v>
      </c>
      <c r="BRA7" s="1" t="s">
        <v>1183</v>
      </c>
      <c r="BRB7" s="1" t="s">
        <v>1184</v>
      </c>
      <c r="BRC7" s="1" t="s">
        <v>2</v>
      </c>
      <c r="BRD7" s="1" t="s">
        <v>1185</v>
      </c>
      <c r="BRE7" s="1" t="s">
        <v>1186</v>
      </c>
      <c r="BRF7" s="1" t="s">
        <v>2</v>
      </c>
      <c r="BRG7" s="1" t="s">
        <v>1187</v>
      </c>
      <c r="BRH7" s="1" t="s">
        <v>1188</v>
      </c>
      <c r="BRI7" s="1" t="s">
        <v>2</v>
      </c>
      <c r="BRJ7" s="1" t="s">
        <v>1189</v>
      </c>
      <c r="BRK7" s="2" t="s">
        <v>1190</v>
      </c>
      <c r="BRL7" s="1" t="s">
        <v>2</v>
      </c>
      <c r="BRM7" s="1" t="s">
        <v>1191</v>
      </c>
      <c r="BRN7" s="1" t="s">
        <v>1192</v>
      </c>
      <c r="BRO7" s="1" t="s">
        <v>2</v>
      </c>
      <c r="BRP7" s="1" t="s">
        <v>1193</v>
      </c>
      <c r="BRQ7" s="1" t="s">
        <v>1194</v>
      </c>
      <c r="BRR7" s="1" t="s">
        <v>2</v>
      </c>
      <c r="BRS7" s="1" t="s">
        <v>1195</v>
      </c>
      <c r="BRT7" s="1" t="s">
        <v>41</v>
      </c>
      <c r="BRU7" s="1" t="s">
        <v>2</v>
      </c>
      <c r="BRV7" s="1" t="s">
        <v>1196</v>
      </c>
      <c r="BRW7" s="1" t="s">
        <v>1197</v>
      </c>
      <c r="BRX7" s="1" t="s">
        <v>2</v>
      </c>
      <c r="BRY7" s="1" t="s">
        <v>1198</v>
      </c>
      <c r="BRZ7" s="1" t="s">
        <v>1199</v>
      </c>
      <c r="BSA7" s="1" t="s">
        <v>2</v>
      </c>
      <c r="BSB7" s="1" t="s">
        <v>1200</v>
      </c>
      <c r="BSC7" s="1" t="s">
        <v>1201</v>
      </c>
      <c r="BSD7" s="1" t="s">
        <v>2</v>
      </c>
      <c r="BSE7" s="1" t="s">
        <v>1202</v>
      </c>
      <c r="BSF7" s="1" t="s">
        <v>1203</v>
      </c>
      <c r="BSG7" s="1" t="s">
        <v>2</v>
      </c>
      <c r="BSH7" s="1" t="s">
        <v>1204</v>
      </c>
      <c r="BSI7" s="1" t="s">
        <v>1205</v>
      </c>
      <c r="BSJ7" s="1" t="s">
        <v>2</v>
      </c>
      <c r="BSK7" s="1" t="s">
        <v>1206</v>
      </c>
      <c r="BSL7" s="1" t="s">
        <v>1207</v>
      </c>
      <c r="BSM7" s="1" t="s">
        <v>2</v>
      </c>
      <c r="BSN7" s="1" t="s">
        <v>1208</v>
      </c>
      <c r="BSO7" s="2" t="s">
        <v>1209</v>
      </c>
      <c r="BSP7" s="1" t="s">
        <v>2</v>
      </c>
      <c r="BSQ7" s="1" t="s">
        <v>1210</v>
      </c>
      <c r="BSR7" s="1" t="s">
        <v>1211</v>
      </c>
      <c r="BSS7" s="1" t="s">
        <v>2</v>
      </c>
      <c r="BST7" s="1" t="s">
        <v>1212</v>
      </c>
      <c r="BSU7" s="1" t="s">
        <v>1213</v>
      </c>
      <c r="BSV7" s="1" t="s">
        <v>2</v>
      </c>
      <c r="BSW7" s="1" t="s">
        <v>1214</v>
      </c>
      <c r="BSX7" s="1" t="s">
        <v>1215</v>
      </c>
      <c r="BSY7" s="1" t="s">
        <v>2</v>
      </c>
      <c r="BSZ7" s="1" t="s">
        <v>1216</v>
      </c>
      <c r="BTA7" s="1" t="s">
        <v>1217</v>
      </c>
      <c r="BTB7" s="1" t="s">
        <v>2</v>
      </c>
      <c r="BTC7" s="1" t="s">
        <v>1218</v>
      </c>
      <c r="BTD7" s="1" t="s">
        <v>1219</v>
      </c>
      <c r="BTE7" s="1" t="s">
        <v>2</v>
      </c>
      <c r="BTF7" s="1" t="s">
        <v>1220</v>
      </c>
      <c r="BTG7" s="1" t="s">
        <v>1221</v>
      </c>
      <c r="BTH7" s="1" t="s">
        <v>2</v>
      </c>
      <c r="BTI7" s="1" t="s">
        <v>1222</v>
      </c>
      <c r="BTJ7" s="1" t="s">
        <v>1223</v>
      </c>
      <c r="BTK7" s="1" t="s">
        <v>2</v>
      </c>
      <c r="BTL7" s="1" t="s">
        <v>1224</v>
      </c>
      <c r="BTM7" s="1" t="s">
        <v>1225</v>
      </c>
      <c r="BTN7" s="1" t="s">
        <v>2</v>
      </c>
      <c r="BTO7" s="1" t="s">
        <v>1226</v>
      </c>
      <c r="BTP7" s="1" t="s">
        <v>1227</v>
      </c>
      <c r="BTQ7" s="1" t="s">
        <v>2</v>
      </c>
      <c r="BTR7" s="1" t="s">
        <v>1228</v>
      </c>
      <c r="BTS7" s="2" t="s">
        <v>1229</v>
      </c>
      <c r="BTT7" s="1" t="s">
        <v>2</v>
      </c>
      <c r="BTU7" s="1" t="s">
        <v>1230</v>
      </c>
      <c r="BTV7" s="1" t="s">
        <v>1231</v>
      </c>
      <c r="BTW7" s="1" t="s">
        <v>2</v>
      </c>
      <c r="BTX7" s="1" t="s">
        <v>1232</v>
      </c>
      <c r="BTY7" s="1" t="s">
        <v>1233</v>
      </c>
      <c r="BTZ7" s="1" t="s">
        <v>2</v>
      </c>
      <c r="BUA7" s="1" t="s">
        <v>1234</v>
      </c>
      <c r="BUB7" s="1" t="s">
        <v>1235</v>
      </c>
      <c r="BUC7" s="1" t="s">
        <v>2</v>
      </c>
      <c r="BUD7" s="1" t="s">
        <v>1236</v>
      </c>
      <c r="BUE7" s="1" t="s">
        <v>1237</v>
      </c>
      <c r="BUF7" s="1" t="s">
        <v>2</v>
      </c>
      <c r="BUG7" s="1" t="s">
        <v>1238</v>
      </c>
      <c r="BUH7" s="1" t="s">
        <v>1239</v>
      </c>
      <c r="BUI7" s="1" t="s">
        <v>2</v>
      </c>
      <c r="BUJ7" s="1" t="s">
        <v>1240</v>
      </c>
      <c r="BUK7" s="1" t="s">
        <v>1241</v>
      </c>
      <c r="BUL7" s="1" t="s">
        <v>2</v>
      </c>
      <c r="BUM7" s="1" t="s">
        <v>1242</v>
      </c>
      <c r="BUN7" s="1" t="s">
        <v>1243</v>
      </c>
      <c r="BUO7" s="1" t="s">
        <v>2</v>
      </c>
      <c r="BUP7" s="1" t="s">
        <v>1244</v>
      </c>
      <c r="BUQ7" s="1" t="s">
        <v>1245</v>
      </c>
      <c r="BUR7" s="1" t="s">
        <v>2</v>
      </c>
      <c r="BUS7" s="1" t="s">
        <v>1246</v>
      </c>
      <c r="BUT7" s="1" t="s">
        <v>1247</v>
      </c>
      <c r="BUU7" s="1" t="s">
        <v>2</v>
      </c>
      <c r="BUV7" s="1" t="s">
        <v>1248</v>
      </c>
      <c r="BUW7" s="2" t="s">
        <v>1249</v>
      </c>
      <c r="BUX7" s="1" t="s">
        <v>2</v>
      </c>
      <c r="BUY7" s="1" t="s">
        <v>1250</v>
      </c>
      <c r="BUZ7" s="1" t="s">
        <v>1251</v>
      </c>
      <c r="BVA7" s="1" t="s">
        <v>2</v>
      </c>
      <c r="BVB7" s="1" t="s">
        <v>1252</v>
      </c>
      <c r="BVC7" s="1" t="s">
        <v>1253</v>
      </c>
      <c r="BVD7" s="1" t="s">
        <v>2</v>
      </c>
      <c r="BVE7" s="1" t="s">
        <v>1254</v>
      </c>
      <c r="BVF7" s="1" t="s">
        <v>1255</v>
      </c>
      <c r="BVG7" s="1" t="s">
        <v>2</v>
      </c>
      <c r="BVH7" s="1" t="s">
        <v>1256</v>
      </c>
      <c r="BVI7" s="1" t="s">
        <v>1257</v>
      </c>
      <c r="BVJ7" s="1" t="s">
        <v>2</v>
      </c>
      <c r="BVK7" s="1" t="s">
        <v>1258</v>
      </c>
      <c r="BVL7" s="1" t="s">
        <v>1259</v>
      </c>
      <c r="BVM7" s="1" t="s">
        <v>2</v>
      </c>
      <c r="BVN7" s="1" t="s">
        <v>1260</v>
      </c>
      <c r="BVO7" s="1" t="s">
        <v>1261</v>
      </c>
      <c r="BVP7" s="1" t="s">
        <v>2</v>
      </c>
      <c r="BVQ7" s="1" t="s">
        <v>1262</v>
      </c>
      <c r="BVR7" s="1" t="s">
        <v>1263</v>
      </c>
      <c r="BVS7" s="1" t="s">
        <v>2</v>
      </c>
      <c r="BVT7" s="1" t="s">
        <v>1264</v>
      </c>
      <c r="BVU7" s="1" t="s">
        <v>1265</v>
      </c>
      <c r="BVV7" s="1" t="s">
        <v>2</v>
      </c>
      <c r="BVW7" s="1" t="s">
        <v>1266</v>
      </c>
      <c r="BVX7" s="1" t="s">
        <v>1267</v>
      </c>
      <c r="BVY7" s="1" t="s">
        <v>2</v>
      </c>
      <c r="BVZ7" s="1" t="s">
        <v>1268</v>
      </c>
      <c r="BWA7" s="2" t="s">
        <v>1269</v>
      </c>
      <c r="BWB7" s="1" t="s">
        <v>2</v>
      </c>
      <c r="BWC7" s="1" t="s">
        <v>1270</v>
      </c>
      <c r="BWD7" s="1" t="s">
        <v>1271</v>
      </c>
      <c r="BWE7" s="1" t="s">
        <v>2</v>
      </c>
      <c r="BWF7" s="1" t="s">
        <v>1272</v>
      </c>
      <c r="BWG7" s="1" t="s">
        <v>1273</v>
      </c>
      <c r="BWH7" s="1" t="s">
        <v>2</v>
      </c>
      <c r="BWI7" s="1" t="s">
        <v>1274</v>
      </c>
      <c r="BWJ7" s="1" t="s">
        <v>1275</v>
      </c>
      <c r="BWK7" s="1" t="s">
        <v>2</v>
      </c>
      <c r="BWL7" s="1" t="s">
        <v>1276</v>
      </c>
      <c r="BWM7" s="1" t="s">
        <v>1277</v>
      </c>
      <c r="BWN7" s="1" t="s">
        <v>2</v>
      </c>
      <c r="BWO7" s="1" t="s">
        <v>1278</v>
      </c>
      <c r="BWP7" s="1" t="s">
        <v>1279</v>
      </c>
      <c r="BWQ7" s="1" t="s">
        <v>2</v>
      </c>
      <c r="BWR7" s="1" t="s">
        <v>1280</v>
      </c>
      <c r="BWS7" s="1" t="s">
        <v>1281</v>
      </c>
      <c r="BWT7" s="1" t="s">
        <v>2</v>
      </c>
      <c r="BWU7" s="1" t="s">
        <v>1282</v>
      </c>
      <c r="BWV7" s="1" t="s">
        <v>1283</v>
      </c>
      <c r="BWW7" s="1" t="s">
        <v>2</v>
      </c>
      <c r="BWX7" s="1" t="s">
        <v>1284</v>
      </c>
      <c r="BWY7" s="1" t="s">
        <v>1285</v>
      </c>
      <c r="BWZ7" s="1" t="s">
        <v>2</v>
      </c>
      <c r="BXA7" s="1" t="s">
        <v>1286</v>
      </c>
      <c r="BXB7" s="1" t="s">
        <v>1287</v>
      </c>
      <c r="BXC7" s="1" t="s">
        <v>2</v>
      </c>
      <c r="BXD7" s="1" t="s">
        <v>1288</v>
      </c>
      <c r="BXE7" s="2" t="s">
        <v>1289</v>
      </c>
      <c r="BXF7" s="1" t="s">
        <v>2</v>
      </c>
      <c r="BXG7" s="1" t="s">
        <v>1290</v>
      </c>
      <c r="BXH7" s="1" t="s">
        <v>1291</v>
      </c>
      <c r="BXI7" s="1" t="s">
        <v>2</v>
      </c>
      <c r="BXJ7" s="1" t="s">
        <v>1292</v>
      </c>
      <c r="BXK7" s="1" t="s">
        <v>1293</v>
      </c>
      <c r="BXL7" s="1" t="s">
        <v>2</v>
      </c>
      <c r="BXM7" s="1" t="s">
        <v>1294</v>
      </c>
      <c r="BXN7" s="1" t="s">
        <v>1295</v>
      </c>
      <c r="BXO7" s="1" t="s">
        <v>2</v>
      </c>
      <c r="BXP7" s="1" t="s">
        <v>1296</v>
      </c>
      <c r="BXQ7" s="1" t="s">
        <v>1297</v>
      </c>
      <c r="BXR7" s="1" t="s">
        <v>2</v>
      </c>
      <c r="BXS7" s="1" t="s">
        <v>1298</v>
      </c>
      <c r="BXT7" s="1" t="s">
        <v>1299</v>
      </c>
      <c r="BXU7" s="1" t="s">
        <v>2</v>
      </c>
      <c r="BXV7" s="1" t="s">
        <v>1300</v>
      </c>
      <c r="BXW7" s="1" t="s">
        <v>1301</v>
      </c>
      <c r="BXX7" s="1" t="s">
        <v>2</v>
      </c>
      <c r="BXY7" s="1" t="s">
        <v>1302</v>
      </c>
      <c r="BXZ7" s="1" t="s">
        <v>1303</v>
      </c>
      <c r="BYA7" s="1" t="s">
        <v>2</v>
      </c>
      <c r="BYB7" s="1" t="s">
        <v>1304</v>
      </c>
      <c r="BYC7" s="1" t="s">
        <v>1305</v>
      </c>
      <c r="BYD7" s="1" t="s">
        <v>2</v>
      </c>
      <c r="BYE7" s="1" t="s">
        <v>1306</v>
      </c>
      <c r="BYF7" s="1" t="s">
        <v>1307</v>
      </c>
      <c r="BYG7" s="1" t="s">
        <v>2</v>
      </c>
      <c r="BYH7" s="1" t="s">
        <v>1308</v>
      </c>
      <c r="BYI7" s="2" t="s">
        <v>1309</v>
      </c>
      <c r="BYJ7" s="1" t="s">
        <v>2</v>
      </c>
      <c r="BYK7" s="1" t="s">
        <v>1310</v>
      </c>
      <c r="BYL7" s="1" t="s">
        <v>1311</v>
      </c>
      <c r="BYM7" s="1" t="s">
        <v>2</v>
      </c>
      <c r="BYN7" s="1" t="s">
        <v>1312</v>
      </c>
      <c r="BYO7" s="1" t="s">
        <v>1313</v>
      </c>
      <c r="BYP7" s="1" t="s">
        <v>2</v>
      </c>
      <c r="BYQ7" s="1" t="s">
        <v>1314</v>
      </c>
      <c r="BYR7" s="1" t="s">
        <v>1315</v>
      </c>
      <c r="BYS7" s="1" t="s">
        <v>2</v>
      </c>
      <c r="BYT7" s="1" t="s">
        <v>1316</v>
      </c>
      <c r="BYU7" s="1" t="s">
        <v>1317</v>
      </c>
      <c r="BYV7" s="1" t="s">
        <v>2</v>
      </c>
      <c r="BYW7" s="1" t="s">
        <v>1318</v>
      </c>
      <c r="BYX7" s="1" t="s">
        <v>1319</v>
      </c>
      <c r="BYY7" s="1" t="s">
        <v>2</v>
      </c>
      <c r="BYZ7" s="1" t="s">
        <v>1320</v>
      </c>
      <c r="BZA7" s="1" t="s">
        <v>1321</v>
      </c>
      <c r="BZB7" s="1" t="s">
        <v>2</v>
      </c>
      <c r="BZC7" s="1" t="s">
        <v>1322</v>
      </c>
      <c r="BZD7" s="1" t="s">
        <v>1323</v>
      </c>
      <c r="BZE7" s="1" t="s">
        <v>2</v>
      </c>
      <c r="BZF7" s="1" t="s">
        <v>1324</v>
      </c>
      <c r="BZG7" s="1" t="s">
        <v>1325</v>
      </c>
      <c r="BZH7" s="1" t="s">
        <v>2</v>
      </c>
      <c r="BZI7" s="1" t="s">
        <v>1326</v>
      </c>
      <c r="BZJ7" s="1" t="s">
        <v>1327</v>
      </c>
      <c r="BZK7" s="1" t="s">
        <v>2</v>
      </c>
      <c r="BZL7" s="1" t="s">
        <v>1328</v>
      </c>
      <c r="BZM7" s="2" t="s">
        <v>1329</v>
      </c>
      <c r="BZN7" s="1" t="s">
        <v>2</v>
      </c>
      <c r="BZO7" s="1" t="s">
        <v>50</v>
      </c>
      <c r="BZP7" s="1" t="s">
        <v>51</v>
      </c>
      <c r="BZQ7" s="1" t="s">
        <v>2</v>
      </c>
      <c r="BZR7" s="1" t="s">
        <v>1330</v>
      </c>
      <c r="BZS7" s="1" t="s">
        <v>1331</v>
      </c>
      <c r="BZT7" s="1" t="s">
        <v>2</v>
      </c>
      <c r="BZU7" s="1" t="s">
        <v>1332</v>
      </c>
      <c r="BZV7" s="1" t="s">
        <v>1333</v>
      </c>
      <c r="BZW7" s="1" t="s">
        <v>2</v>
      </c>
      <c r="BZX7" s="1" t="s">
        <v>1334</v>
      </c>
      <c r="BZY7" s="1" t="s">
        <v>1335</v>
      </c>
      <c r="BZZ7" s="1" t="s">
        <v>2</v>
      </c>
      <c r="CAA7" s="1" t="s">
        <v>1336</v>
      </c>
      <c r="CAB7" s="1" t="s">
        <v>1337</v>
      </c>
      <c r="CAC7" s="1" t="s">
        <v>2</v>
      </c>
      <c r="CAD7" s="1" t="s">
        <v>1338</v>
      </c>
      <c r="CAE7" s="1" t="s">
        <v>1339</v>
      </c>
      <c r="CAF7" s="1" t="s">
        <v>2</v>
      </c>
      <c r="CAG7" s="1" t="s">
        <v>1340</v>
      </c>
      <c r="CAH7" s="1" t="s">
        <v>1341</v>
      </c>
      <c r="CAI7" s="1" t="s">
        <v>2</v>
      </c>
      <c r="CAJ7" s="1" t="s">
        <v>1342</v>
      </c>
      <c r="CAK7" s="1" t="s">
        <v>1343</v>
      </c>
      <c r="CAL7" s="1" t="s">
        <v>2</v>
      </c>
      <c r="CAM7" s="1" t="s">
        <v>1344</v>
      </c>
      <c r="CAN7" s="1" t="s">
        <v>1345</v>
      </c>
      <c r="CAO7" s="1" t="s">
        <v>2</v>
      </c>
      <c r="CAP7" s="1" t="s">
        <v>1346</v>
      </c>
      <c r="CAQ7" s="2" t="s">
        <v>1347</v>
      </c>
      <c r="CAR7" s="1" t="s">
        <v>2</v>
      </c>
      <c r="CAS7" s="1" t="s">
        <v>1348</v>
      </c>
      <c r="CAT7" s="1" t="s">
        <v>1349</v>
      </c>
      <c r="CAU7" s="1" t="s">
        <v>2</v>
      </c>
      <c r="CAV7" s="1" t="s">
        <v>1350</v>
      </c>
      <c r="CAW7" s="1" t="s">
        <v>1351</v>
      </c>
      <c r="CAX7" s="1" t="s">
        <v>2</v>
      </c>
      <c r="CAY7" s="1" t="s">
        <v>1352</v>
      </c>
      <c r="CAZ7" s="1" t="s">
        <v>1353</v>
      </c>
      <c r="CBA7" s="1" t="s">
        <v>2</v>
      </c>
      <c r="CBB7" s="1" t="s">
        <v>1354</v>
      </c>
      <c r="CBC7" s="1" t="s">
        <v>1355</v>
      </c>
      <c r="CBD7" s="1" t="s">
        <v>2</v>
      </c>
      <c r="CBE7" s="1" t="s">
        <v>1356</v>
      </c>
      <c r="CBF7" s="1" t="s">
        <v>1357</v>
      </c>
      <c r="CBG7" s="1" t="s">
        <v>2</v>
      </c>
      <c r="CBH7" s="1" t="s">
        <v>1358</v>
      </c>
      <c r="CBI7" s="1" t="s">
        <v>1359</v>
      </c>
      <c r="CBJ7" s="1" t="s">
        <v>2</v>
      </c>
      <c r="CBK7" s="1" t="s">
        <v>1360</v>
      </c>
      <c r="CBL7" s="1" t="s">
        <v>1361</v>
      </c>
      <c r="CBM7" s="1" t="s">
        <v>2</v>
      </c>
      <c r="CBN7" s="1" t="s">
        <v>1362</v>
      </c>
      <c r="CBO7" s="1" t="s">
        <v>1363</v>
      </c>
      <c r="CBP7" s="1" t="s">
        <v>2</v>
      </c>
      <c r="CBQ7" s="1" t="s">
        <v>1364</v>
      </c>
      <c r="CBR7" s="1" t="s">
        <v>1365</v>
      </c>
      <c r="CBS7" s="1" t="s">
        <v>2</v>
      </c>
      <c r="CBT7" s="1" t="s">
        <v>1366</v>
      </c>
      <c r="CBU7" s="2" t="s">
        <v>1367</v>
      </c>
      <c r="CBV7" s="1" t="s">
        <v>2</v>
      </c>
      <c r="CBW7" s="1" t="s">
        <v>1368</v>
      </c>
      <c r="CBX7" s="1" t="s">
        <v>1369</v>
      </c>
      <c r="CBY7" s="1" t="s">
        <v>2</v>
      </c>
      <c r="CBZ7" s="1" t="s">
        <v>1370</v>
      </c>
      <c r="CCA7" s="1" t="s">
        <v>1371</v>
      </c>
      <c r="CCB7" s="1" t="s">
        <v>2</v>
      </c>
      <c r="CCC7" s="1" t="s">
        <v>1372</v>
      </c>
      <c r="CCD7" s="1" t="s">
        <v>1373</v>
      </c>
      <c r="CCE7" s="1" t="s">
        <v>2</v>
      </c>
      <c r="CCF7" s="1" t="s">
        <v>1374</v>
      </c>
      <c r="CCG7" s="1" t="s">
        <v>1375</v>
      </c>
      <c r="CCH7" s="1" t="s">
        <v>2</v>
      </c>
      <c r="CCI7" s="1" t="s">
        <v>1376</v>
      </c>
      <c r="CCJ7" s="1" t="s">
        <v>1377</v>
      </c>
      <c r="CCK7" s="1" t="s">
        <v>2</v>
      </c>
      <c r="CCL7" s="1" t="s">
        <v>1378</v>
      </c>
      <c r="CCM7" s="1" t="s">
        <v>1379</v>
      </c>
      <c r="CCN7" s="1" t="s">
        <v>2</v>
      </c>
      <c r="CCO7" s="1" t="s">
        <v>1380</v>
      </c>
      <c r="CCP7" s="1" t="s">
        <v>1381</v>
      </c>
      <c r="CCQ7" s="1" t="s">
        <v>2</v>
      </c>
      <c r="CCR7" s="1" t="s">
        <v>1382</v>
      </c>
      <c r="CCS7" s="1" t="s">
        <v>1383</v>
      </c>
      <c r="CCT7" s="1" t="s">
        <v>2</v>
      </c>
      <c r="CCU7" s="1" t="s">
        <v>1384</v>
      </c>
      <c r="CCV7" s="1" t="s">
        <v>1385</v>
      </c>
      <c r="CCW7" s="1" t="s">
        <v>2</v>
      </c>
      <c r="CCX7" s="1" t="s">
        <v>1386</v>
      </c>
      <c r="CCY7" s="2" t="s">
        <v>1387</v>
      </c>
      <c r="CCZ7" s="1" t="s">
        <v>2</v>
      </c>
      <c r="CDA7" s="1" t="s">
        <v>1388</v>
      </c>
      <c r="CDB7" s="1" t="s">
        <v>1389</v>
      </c>
      <c r="CDC7" s="1" t="s">
        <v>2</v>
      </c>
      <c r="CDD7" s="1" t="s">
        <v>1390</v>
      </c>
      <c r="CDE7" s="1" t="s">
        <v>1391</v>
      </c>
      <c r="CDF7" s="1" t="s">
        <v>2</v>
      </c>
      <c r="CDG7" s="1" t="s">
        <v>1392</v>
      </c>
      <c r="CDH7" s="1" t="s">
        <v>1393</v>
      </c>
      <c r="CDI7" s="1" t="s">
        <v>2</v>
      </c>
      <c r="CDJ7" s="1" t="s">
        <v>1394</v>
      </c>
      <c r="CDK7" s="1" t="s">
        <v>1395</v>
      </c>
      <c r="CDL7" s="1" t="s">
        <v>2</v>
      </c>
      <c r="CDM7" s="1" t="s">
        <v>1396</v>
      </c>
      <c r="CDN7" s="1" t="s">
        <v>1397</v>
      </c>
      <c r="CDO7" s="1" t="s">
        <v>2</v>
      </c>
      <c r="CDP7" s="1" t="s">
        <v>1398</v>
      </c>
      <c r="CDQ7" s="1" t="s">
        <v>1399</v>
      </c>
      <c r="CDR7" s="1" t="s">
        <v>2</v>
      </c>
      <c r="CDS7" s="1" t="s">
        <v>1400</v>
      </c>
      <c r="CDT7" s="1" t="s">
        <v>1401</v>
      </c>
      <c r="CDU7" s="1" t="s">
        <v>2</v>
      </c>
      <c r="CDV7" s="1" t="s">
        <v>742</v>
      </c>
      <c r="CDW7" s="1" t="s">
        <v>1402</v>
      </c>
      <c r="CDX7" s="1" t="s">
        <v>2</v>
      </c>
      <c r="CDY7" s="1" t="s">
        <v>1403</v>
      </c>
      <c r="CDZ7" s="1" t="s">
        <v>1404</v>
      </c>
      <c r="CEA7" s="1" t="s">
        <v>2</v>
      </c>
      <c r="CEB7" s="1" t="s">
        <v>1405</v>
      </c>
      <c r="CEC7" s="2" t="s">
        <v>1406</v>
      </c>
      <c r="CED7" s="1" t="s">
        <v>2</v>
      </c>
      <c r="CEE7" s="1" t="s">
        <v>1407</v>
      </c>
      <c r="CEF7" s="1" t="s">
        <v>1408</v>
      </c>
      <c r="CEG7" s="1" t="s">
        <v>2</v>
      </c>
      <c r="CEH7" s="1" t="s">
        <v>1409</v>
      </c>
      <c r="CEI7" s="1" t="s">
        <v>1410</v>
      </c>
      <c r="CEJ7" s="1" t="s">
        <v>2</v>
      </c>
      <c r="CEK7" s="1" t="s">
        <v>1411</v>
      </c>
      <c r="CEL7" s="1" t="s">
        <v>1229</v>
      </c>
      <c r="CEM7" s="1" t="s">
        <v>2</v>
      </c>
      <c r="CEN7" s="1" t="s">
        <v>1412</v>
      </c>
      <c r="CEO7" s="1" t="s">
        <v>1413</v>
      </c>
      <c r="CEP7" s="1" t="s">
        <v>2</v>
      </c>
      <c r="CEQ7" s="1" t="s">
        <v>1414</v>
      </c>
      <c r="CER7" s="1" t="s">
        <v>1415</v>
      </c>
      <c r="CES7" s="1" t="s">
        <v>2</v>
      </c>
      <c r="CET7" s="1" t="s">
        <v>1416</v>
      </c>
      <c r="CEU7" s="1" t="s">
        <v>1417</v>
      </c>
      <c r="CEV7" s="1" t="s">
        <v>2</v>
      </c>
      <c r="CEW7" s="1" t="s">
        <v>1418</v>
      </c>
      <c r="CEX7" s="1" t="s">
        <v>1419</v>
      </c>
      <c r="CEY7" s="1" t="s">
        <v>2</v>
      </c>
      <c r="CEZ7" s="1" t="s">
        <v>1420</v>
      </c>
      <c r="CFA7" s="1" t="s">
        <v>1421</v>
      </c>
      <c r="CFB7" s="1" t="s">
        <v>2</v>
      </c>
      <c r="CFC7" s="1" t="s">
        <v>1422</v>
      </c>
      <c r="CFD7" s="1" t="s">
        <v>1423</v>
      </c>
      <c r="CFE7" s="1" t="s">
        <v>2</v>
      </c>
      <c r="CFF7" s="1" t="s">
        <v>1424</v>
      </c>
      <c r="CFG7" s="2" t="s">
        <v>1425</v>
      </c>
      <c r="CFH7" s="1" t="s">
        <v>2</v>
      </c>
      <c r="CFI7" s="1" t="s">
        <v>652</v>
      </c>
      <c r="CFJ7" s="1" t="s">
        <v>1426</v>
      </c>
      <c r="CFK7" s="1" t="s">
        <v>2</v>
      </c>
      <c r="CFL7" s="1" t="s">
        <v>1427</v>
      </c>
      <c r="CFM7" s="1" t="s">
        <v>1428</v>
      </c>
      <c r="CFN7" s="1" t="s">
        <v>2</v>
      </c>
      <c r="CFO7" s="1" t="s">
        <v>1429</v>
      </c>
      <c r="CFP7" s="1" t="s">
        <v>1430</v>
      </c>
      <c r="CFQ7" s="1" t="s">
        <v>2</v>
      </c>
      <c r="CFR7" s="1" t="s">
        <v>1431</v>
      </c>
      <c r="CFS7" s="1" t="s">
        <v>1432</v>
      </c>
      <c r="CFT7" s="1" t="s">
        <v>2</v>
      </c>
      <c r="CFU7" s="1" t="s">
        <v>1433</v>
      </c>
      <c r="CFV7" s="1" t="s">
        <v>1434</v>
      </c>
      <c r="CFW7" s="1" t="s">
        <v>2</v>
      </c>
      <c r="CFX7" s="1" t="s">
        <v>1435</v>
      </c>
      <c r="CFY7" s="1" t="s">
        <v>1436</v>
      </c>
      <c r="CFZ7" s="1" t="s">
        <v>2</v>
      </c>
      <c r="CGA7" s="1" t="s">
        <v>1437</v>
      </c>
      <c r="CGB7" s="1" t="s">
        <v>1438</v>
      </c>
      <c r="CGC7" s="1" t="s">
        <v>2</v>
      </c>
      <c r="CGD7" s="1" t="s">
        <v>1439</v>
      </c>
      <c r="CGE7" s="1" t="s">
        <v>1440</v>
      </c>
      <c r="CGF7" s="1" t="s">
        <v>2</v>
      </c>
      <c r="CGG7" s="1" t="s">
        <v>1441</v>
      </c>
      <c r="CGH7" s="1" t="s">
        <v>1442</v>
      </c>
      <c r="CGI7" s="1" t="s">
        <v>2</v>
      </c>
      <c r="CGJ7" s="1" t="s">
        <v>1443</v>
      </c>
      <c r="CGK7" s="2" t="s">
        <v>1444</v>
      </c>
      <c r="CGL7" s="1" t="s">
        <v>2</v>
      </c>
      <c r="CGM7" s="1" t="s">
        <v>1445</v>
      </c>
      <c r="CGN7" s="1" t="s">
        <v>1446</v>
      </c>
      <c r="CGO7" s="1" t="s">
        <v>2</v>
      </c>
      <c r="CGP7" s="1" t="s">
        <v>1447</v>
      </c>
      <c r="CGQ7" s="1" t="s">
        <v>1448</v>
      </c>
      <c r="CGR7" s="1" t="s">
        <v>2</v>
      </c>
      <c r="CGS7" s="1" t="s">
        <v>1449</v>
      </c>
      <c r="CGT7" s="1" t="s">
        <v>1450</v>
      </c>
      <c r="CGU7" s="1" t="s">
        <v>2</v>
      </c>
      <c r="CGV7" s="1" t="s">
        <v>1451</v>
      </c>
      <c r="CGW7" s="1" t="s">
        <v>1452</v>
      </c>
      <c r="CGX7" s="1" t="s">
        <v>2</v>
      </c>
      <c r="CGY7" s="1" t="s">
        <v>1453</v>
      </c>
      <c r="CGZ7" s="1" t="s">
        <v>1454</v>
      </c>
      <c r="CHA7" s="1" t="s">
        <v>2</v>
      </c>
      <c r="CHB7" s="1" t="s">
        <v>1455</v>
      </c>
      <c r="CHC7" s="1" t="s">
        <v>1456</v>
      </c>
      <c r="CHD7" s="1" t="s">
        <v>2</v>
      </c>
      <c r="CHE7" s="1" t="s">
        <v>1457</v>
      </c>
      <c r="CHF7" s="1" t="s">
        <v>1458</v>
      </c>
      <c r="CHG7" s="1" t="s">
        <v>2</v>
      </c>
      <c r="CHH7" s="1" t="s">
        <v>1449</v>
      </c>
      <c r="CHI7" s="1" t="s">
        <v>1459</v>
      </c>
      <c r="CHJ7" s="1" t="s">
        <v>2</v>
      </c>
      <c r="CHK7" s="1" t="s">
        <v>1460</v>
      </c>
      <c r="CHL7" s="1" t="s">
        <v>1461</v>
      </c>
      <c r="CHM7" s="1" t="s">
        <v>2</v>
      </c>
      <c r="CHN7" s="1" t="s">
        <v>742</v>
      </c>
      <c r="CHO7" s="2" t="s">
        <v>1462</v>
      </c>
      <c r="CHP7" s="1" t="s">
        <v>2</v>
      </c>
      <c r="CHQ7" s="1" t="s">
        <v>1463</v>
      </c>
      <c r="CHR7" s="1" t="s">
        <v>1464</v>
      </c>
      <c r="CHS7" s="1" t="s">
        <v>2</v>
      </c>
      <c r="CHT7" s="1" t="s">
        <v>1465</v>
      </c>
      <c r="CHU7" s="1" t="s">
        <v>1466</v>
      </c>
      <c r="CHV7" s="1" t="s">
        <v>2</v>
      </c>
      <c r="CHW7" s="1" t="s">
        <v>1467</v>
      </c>
      <c r="CHX7" s="1" t="s">
        <v>1468</v>
      </c>
      <c r="CHY7" s="1" t="s">
        <v>2</v>
      </c>
      <c r="CHZ7" s="1" t="s">
        <v>1469</v>
      </c>
      <c r="CIA7" s="1" t="s">
        <v>1470</v>
      </c>
      <c r="CIB7" s="1" t="s">
        <v>2</v>
      </c>
      <c r="CIC7" s="1" t="s">
        <v>1471</v>
      </c>
      <c r="CID7" s="1" t="s">
        <v>1472</v>
      </c>
      <c r="CIE7" s="1" t="s">
        <v>2</v>
      </c>
      <c r="CIF7" s="1" t="s">
        <v>1473</v>
      </c>
      <c r="CIG7" s="1" t="s">
        <v>1474</v>
      </c>
      <c r="CIH7" s="1" t="s">
        <v>2</v>
      </c>
      <c r="CII7" s="1" t="s">
        <v>251</v>
      </c>
      <c r="CIJ7" s="1" t="s">
        <v>1475</v>
      </c>
      <c r="CIK7" s="1" t="s">
        <v>2</v>
      </c>
      <c r="CIL7" s="1" t="s">
        <v>1476</v>
      </c>
      <c r="CIM7" s="1" t="s">
        <v>1477</v>
      </c>
      <c r="CIN7" s="1" t="s">
        <v>2</v>
      </c>
      <c r="CIO7" s="1" t="s">
        <v>1478</v>
      </c>
      <c r="CIP7" s="1" t="s">
        <v>1479</v>
      </c>
      <c r="CIQ7" s="1" t="s">
        <v>2</v>
      </c>
      <c r="CIR7" s="1" t="s">
        <v>1480</v>
      </c>
      <c r="CIS7" s="2" t="s">
        <v>1481</v>
      </c>
      <c r="CIT7" s="1" t="s">
        <v>2</v>
      </c>
      <c r="CIU7" s="1" t="s">
        <v>1482</v>
      </c>
      <c r="CIV7" s="1" t="s">
        <v>1483</v>
      </c>
      <c r="CIW7" s="1" t="s">
        <v>2</v>
      </c>
      <c r="CIX7" s="1" t="s">
        <v>1484</v>
      </c>
      <c r="CIY7" s="1" t="s">
        <v>1485</v>
      </c>
      <c r="CIZ7" s="1" t="s">
        <v>2</v>
      </c>
      <c r="CJA7" s="1" t="s">
        <v>1484</v>
      </c>
      <c r="CJB7" s="1" t="s">
        <v>1485</v>
      </c>
      <c r="CJC7" s="1" t="s">
        <v>2</v>
      </c>
      <c r="CJD7" s="1" t="s">
        <v>1486</v>
      </c>
      <c r="CJE7" s="1" t="s">
        <v>1487</v>
      </c>
      <c r="CJF7" s="1" t="s">
        <v>2</v>
      </c>
      <c r="CJG7" s="1" t="s">
        <v>1488</v>
      </c>
      <c r="CJH7" s="1" t="s">
        <v>1489</v>
      </c>
      <c r="CJI7" s="1" t="s">
        <v>2</v>
      </c>
      <c r="CJJ7" s="1" t="s">
        <v>1490</v>
      </c>
      <c r="CJK7" s="1" t="s">
        <v>1491</v>
      </c>
      <c r="CJL7" s="1" t="s">
        <v>2</v>
      </c>
      <c r="CJM7" s="1" t="s">
        <v>1492</v>
      </c>
      <c r="CJN7" s="1" t="s">
        <v>1493</v>
      </c>
      <c r="CJO7" s="1" t="s">
        <v>2</v>
      </c>
      <c r="CJP7" s="1" t="s">
        <v>1494</v>
      </c>
      <c r="CJQ7" s="1" t="s">
        <v>1495</v>
      </c>
      <c r="CJR7" s="1" t="s">
        <v>2</v>
      </c>
      <c r="CJS7" s="1" t="s">
        <v>1496</v>
      </c>
      <c r="CJT7" s="1" t="s">
        <v>1497</v>
      </c>
      <c r="CJU7" s="1" t="s">
        <v>2</v>
      </c>
      <c r="CJV7" s="1" t="s">
        <v>1498</v>
      </c>
      <c r="CJW7" s="2" t="s">
        <v>1499</v>
      </c>
      <c r="CJX7" s="1" t="s">
        <v>2</v>
      </c>
      <c r="CJY7" s="1" t="s">
        <v>1500</v>
      </c>
      <c r="CJZ7" s="1" t="s">
        <v>1501</v>
      </c>
      <c r="CKA7" s="1" t="s">
        <v>2</v>
      </c>
      <c r="CKB7" s="1" t="s">
        <v>1502</v>
      </c>
      <c r="CKC7" s="1" t="s">
        <v>1503</v>
      </c>
      <c r="CKD7" s="1" t="s">
        <v>2</v>
      </c>
      <c r="CKE7" s="1" t="s">
        <v>1504</v>
      </c>
      <c r="CKF7" s="1" t="s">
        <v>1505</v>
      </c>
      <c r="CKG7" s="1" t="s">
        <v>2</v>
      </c>
      <c r="CKH7" s="1" t="s">
        <v>1506</v>
      </c>
      <c r="CKI7" s="1" t="s">
        <v>1507</v>
      </c>
      <c r="CKJ7" s="1" t="s">
        <v>2</v>
      </c>
      <c r="CKK7" s="1" t="s">
        <v>1508</v>
      </c>
      <c r="CKL7" s="1" t="s">
        <v>1509</v>
      </c>
      <c r="CKM7" s="1" t="s">
        <v>2</v>
      </c>
      <c r="CKN7" s="1" t="s">
        <v>1510</v>
      </c>
      <c r="CKO7" s="1" t="s">
        <v>1511</v>
      </c>
      <c r="CKP7" s="1" t="s">
        <v>2</v>
      </c>
      <c r="CKQ7" s="1" t="s">
        <v>1512</v>
      </c>
      <c r="CKR7" s="1" t="s">
        <v>1513</v>
      </c>
      <c r="CKS7" s="1" t="s">
        <v>2</v>
      </c>
      <c r="CKT7" s="1" t="s">
        <v>1514</v>
      </c>
      <c r="CKU7" s="1" t="s">
        <v>1515</v>
      </c>
      <c r="CKV7" s="1" t="s">
        <v>2</v>
      </c>
      <c r="CKW7" s="1" t="s">
        <v>1516</v>
      </c>
      <c r="CKX7" s="1" t="s">
        <v>1517</v>
      </c>
      <c r="CKY7" s="1" t="s">
        <v>2</v>
      </c>
      <c r="CKZ7" s="1" t="s">
        <v>1518</v>
      </c>
      <c r="CLA7" s="2" t="s">
        <v>1519</v>
      </c>
      <c r="CLB7" s="1" t="s">
        <v>2</v>
      </c>
      <c r="CLC7" s="1" t="s">
        <v>1520</v>
      </c>
      <c r="CLD7" s="1" t="s">
        <v>1521</v>
      </c>
      <c r="CLE7" s="1" t="s">
        <v>2</v>
      </c>
      <c r="CLF7" s="1" t="s">
        <v>1522</v>
      </c>
      <c r="CLG7" s="1" t="s">
        <v>1523</v>
      </c>
      <c r="CLH7" s="1" t="s">
        <v>2</v>
      </c>
      <c r="CLI7" s="1" t="s">
        <v>1524</v>
      </c>
      <c r="CLJ7" s="1" t="s">
        <v>1525</v>
      </c>
      <c r="CLK7" s="1" t="s">
        <v>2</v>
      </c>
      <c r="CLL7" s="1" t="s">
        <v>1526</v>
      </c>
      <c r="CLM7" s="1" t="s">
        <v>1527</v>
      </c>
      <c r="CLN7" s="1" t="s">
        <v>2</v>
      </c>
      <c r="CLO7" s="1" t="s">
        <v>1528</v>
      </c>
      <c r="CLP7" s="1" t="s">
        <v>1529</v>
      </c>
      <c r="CLQ7" s="1" t="s">
        <v>2</v>
      </c>
      <c r="CLR7" s="1" t="s">
        <v>1530</v>
      </c>
      <c r="CLS7" s="1" t="s">
        <v>1531</v>
      </c>
      <c r="CLT7" s="1" t="s">
        <v>2</v>
      </c>
      <c r="CLU7" s="1" t="s">
        <v>1532</v>
      </c>
      <c r="CLV7" s="1" t="s">
        <v>1533</v>
      </c>
      <c r="CLW7" s="1" t="s">
        <v>2</v>
      </c>
      <c r="CLX7" s="1" t="s">
        <v>1534</v>
      </c>
      <c r="CLY7" s="1" t="s">
        <v>1535</v>
      </c>
      <c r="CLZ7" s="1" t="s">
        <v>2</v>
      </c>
      <c r="CMA7" s="1" t="s">
        <v>1536</v>
      </c>
      <c r="CMB7" s="1" t="s">
        <v>1537</v>
      </c>
      <c r="CMC7" s="1" t="s">
        <v>2</v>
      </c>
      <c r="CMD7" s="1" t="s">
        <v>1538</v>
      </c>
      <c r="CME7" s="2" t="s">
        <v>1539</v>
      </c>
      <c r="CMF7" s="1" t="s">
        <v>2</v>
      </c>
      <c r="CMG7" s="1" t="s">
        <v>1540</v>
      </c>
      <c r="CMH7" s="1" t="s">
        <v>1541</v>
      </c>
      <c r="CMI7" s="1" t="s">
        <v>2</v>
      </c>
      <c r="CMJ7" s="1" t="s">
        <v>1542</v>
      </c>
      <c r="CMK7" s="1" t="s">
        <v>1543</v>
      </c>
      <c r="CML7" s="1" t="s">
        <v>2</v>
      </c>
      <c r="CMM7" s="1" t="s">
        <v>1544</v>
      </c>
      <c r="CMN7" s="1" t="s">
        <v>1545</v>
      </c>
      <c r="CMO7" s="1" t="s">
        <v>2</v>
      </c>
      <c r="CMP7" s="1" t="s">
        <v>1546</v>
      </c>
      <c r="CMQ7" s="1" t="s">
        <v>1547</v>
      </c>
      <c r="CMR7" s="1" t="s">
        <v>2</v>
      </c>
      <c r="CMS7" s="1" t="s">
        <v>1548</v>
      </c>
      <c r="CMT7" s="1" t="s">
        <v>1549</v>
      </c>
      <c r="CMU7" s="1" t="s">
        <v>2</v>
      </c>
      <c r="CMV7" s="1" t="s">
        <v>1550</v>
      </c>
      <c r="CMW7" s="1" t="s">
        <v>1551</v>
      </c>
      <c r="CMX7" s="1" t="s">
        <v>2</v>
      </c>
      <c r="CMY7" s="1" t="s">
        <v>1552</v>
      </c>
      <c r="CMZ7" s="1" t="s">
        <v>1553</v>
      </c>
      <c r="CNA7" s="1" t="s">
        <v>2</v>
      </c>
      <c r="CNB7" s="1" t="s">
        <v>1554</v>
      </c>
      <c r="CNC7" s="1" t="s">
        <v>1555</v>
      </c>
      <c r="CND7" s="1" t="s">
        <v>2</v>
      </c>
      <c r="CNE7" s="1" t="s">
        <v>1556</v>
      </c>
      <c r="CNF7" s="1" t="s">
        <v>1557</v>
      </c>
      <c r="CNG7" s="1" t="s">
        <v>2</v>
      </c>
      <c r="CNH7" s="1" t="s">
        <v>1558</v>
      </c>
      <c r="CNI7" s="2" t="s">
        <v>1559</v>
      </c>
      <c r="CNJ7" s="1" t="s">
        <v>2</v>
      </c>
      <c r="CNK7" s="1" t="s">
        <v>1560</v>
      </c>
      <c r="CNL7" s="1" t="s">
        <v>1561</v>
      </c>
      <c r="CNM7" s="1" t="s">
        <v>2</v>
      </c>
      <c r="CNN7" s="1" t="s">
        <v>1562</v>
      </c>
      <c r="CNO7" s="1" t="s">
        <v>1563</v>
      </c>
      <c r="CNP7" s="1" t="s">
        <v>2</v>
      </c>
      <c r="CNQ7" s="1" t="s">
        <v>1564</v>
      </c>
      <c r="CNR7" s="1" t="s">
        <v>1565</v>
      </c>
      <c r="CNS7" s="1" t="s">
        <v>2</v>
      </c>
      <c r="CNT7" s="1" t="s">
        <v>1566</v>
      </c>
      <c r="CNU7" s="1" t="s">
        <v>1567</v>
      </c>
      <c r="CNV7" s="1" t="s">
        <v>2</v>
      </c>
      <c r="CNW7" s="1" t="s">
        <v>1568</v>
      </c>
      <c r="CNX7" s="1" t="s">
        <v>1569</v>
      </c>
      <c r="CNY7" s="1" t="s">
        <v>2</v>
      </c>
      <c r="CNZ7" s="1" t="s">
        <v>1570</v>
      </c>
      <c r="COA7" s="1" t="s">
        <v>1571</v>
      </c>
      <c r="COB7" s="1" t="s">
        <v>2</v>
      </c>
      <c r="COC7" s="1" t="s">
        <v>274</v>
      </c>
      <c r="COD7" s="1" t="s">
        <v>1572</v>
      </c>
      <c r="COE7" s="1" t="s">
        <v>2</v>
      </c>
      <c r="COF7" s="1" t="s">
        <v>1573</v>
      </c>
      <c r="COG7" s="1" t="s">
        <v>1574</v>
      </c>
      <c r="COH7" s="1" t="s">
        <v>2</v>
      </c>
      <c r="COI7" s="1" t="s">
        <v>1575</v>
      </c>
      <c r="COJ7" s="1" t="s">
        <v>1576</v>
      </c>
      <c r="COK7" s="1" t="s">
        <v>2</v>
      </c>
      <c r="COL7" s="1" t="s">
        <v>1577</v>
      </c>
      <c r="COM7" s="2" t="s">
        <v>1578</v>
      </c>
      <c r="CON7" s="1" t="s">
        <v>2</v>
      </c>
      <c r="COO7" s="1" t="s">
        <v>406</v>
      </c>
      <c r="COP7" s="1" t="s">
        <v>1579</v>
      </c>
      <c r="COQ7" s="1" t="s">
        <v>2</v>
      </c>
      <c r="COR7" s="1" t="s">
        <v>1580</v>
      </c>
      <c r="COS7" s="1" t="s">
        <v>1581</v>
      </c>
      <c r="COT7" s="1" t="s">
        <v>2</v>
      </c>
      <c r="COU7" s="1" t="s">
        <v>1582</v>
      </c>
      <c r="COV7" s="1" t="s">
        <v>64</v>
      </c>
      <c r="COW7" s="1" t="s">
        <v>2</v>
      </c>
      <c r="COX7" s="1" t="s">
        <v>1583</v>
      </c>
      <c r="COY7" s="1" t="s">
        <v>1584</v>
      </c>
      <c r="COZ7" s="1" t="s">
        <v>2</v>
      </c>
      <c r="CPA7" s="1" t="s">
        <v>1585</v>
      </c>
      <c r="CPB7" s="1" t="s">
        <v>1301</v>
      </c>
      <c r="CPC7" s="1" t="s">
        <v>2</v>
      </c>
      <c r="CPD7" s="1" t="s">
        <v>153</v>
      </c>
      <c r="CPE7" s="1" t="s">
        <v>1586</v>
      </c>
      <c r="CPF7" s="1" t="s">
        <v>2</v>
      </c>
      <c r="CPG7" s="1" t="s">
        <v>1587</v>
      </c>
      <c r="CPH7" s="1" t="s">
        <v>1588</v>
      </c>
      <c r="CPI7" s="1" t="s">
        <v>2</v>
      </c>
      <c r="CPJ7" s="1" t="s">
        <v>1589</v>
      </c>
      <c r="CPK7" s="1" t="s">
        <v>1590</v>
      </c>
      <c r="CPL7" s="1" t="s">
        <v>2</v>
      </c>
      <c r="CPM7" s="1" t="s">
        <v>1591</v>
      </c>
      <c r="CPN7" s="1" t="s">
        <v>1592</v>
      </c>
      <c r="CPO7" s="1" t="s">
        <v>2</v>
      </c>
      <c r="CPP7" s="1" t="s">
        <v>1593</v>
      </c>
      <c r="CPQ7" s="2" t="s">
        <v>1594</v>
      </c>
      <c r="CPR7" s="1" t="s">
        <v>2</v>
      </c>
      <c r="CPS7" s="1" t="s">
        <v>1595</v>
      </c>
      <c r="CPT7" s="1" t="s">
        <v>1596</v>
      </c>
      <c r="CPU7" s="1" t="s">
        <v>2</v>
      </c>
      <c r="CPV7" s="1" t="s">
        <v>1597</v>
      </c>
      <c r="CPW7" s="1" t="s">
        <v>1598</v>
      </c>
      <c r="CPX7" s="1" t="s">
        <v>2</v>
      </c>
      <c r="CPY7" s="1" t="s">
        <v>1599</v>
      </c>
      <c r="CPZ7" s="1" t="s">
        <v>1600</v>
      </c>
      <c r="CQA7" s="1" t="s">
        <v>2</v>
      </c>
      <c r="CQB7" s="1" t="s">
        <v>1552</v>
      </c>
      <c r="CQC7" s="1" t="s">
        <v>1601</v>
      </c>
      <c r="CQD7" s="1" t="s">
        <v>2</v>
      </c>
      <c r="CQE7" s="1" t="s">
        <v>1554</v>
      </c>
      <c r="CQF7" s="1" t="s">
        <v>1602</v>
      </c>
      <c r="CQG7" s="1" t="s">
        <v>2</v>
      </c>
      <c r="CQH7" s="1" t="s">
        <v>1603</v>
      </c>
      <c r="CQI7" s="1" t="s">
        <v>1604</v>
      </c>
      <c r="CQJ7" s="1" t="s">
        <v>2</v>
      </c>
      <c r="CQK7" s="1" t="s">
        <v>1605</v>
      </c>
      <c r="CQL7" s="1" t="s">
        <v>1606</v>
      </c>
      <c r="CQM7" s="1" t="s">
        <v>2</v>
      </c>
      <c r="CQN7" s="1" t="s">
        <v>1607</v>
      </c>
      <c r="CQO7" s="1" t="s">
        <v>1608</v>
      </c>
      <c r="CQP7" s="1" t="s">
        <v>2</v>
      </c>
      <c r="CQQ7" s="1" t="s">
        <v>1540</v>
      </c>
      <c r="CQR7" s="1" t="s">
        <v>1609</v>
      </c>
      <c r="CQS7" s="1" t="s">
        <v>2</v>
      </c>
      <c r="CQT7" s="1" t="s">
        <v>1550</v>
      </c>
      <c r="CQU7" s="2" t="s">
        <v>1610</v>
      </c>
      <c r="CQV7" s="1" t="s">
        <v>2</v>
      </c>
      <c r="CQW7" s="1" t="s">
        <v>1611</v>
      </c>
      <c r="CQX7" s="1" t="s">
        <v>1612</v>
      </c>
      <c r="CQY7" s="1" t="s">
        <v>2</v>
      </c>
      <c r="CQZ7" s="1" t="s">
        <v>1613</v>
      </c>
      <c r="CRA7" s="1" t="s">
        <v>1614</v>
      </c>
      <c r="CRB7" s="1" t="s">
        <v>2</v>
      </c>
      <c r="CRC7" s="1" t="s">
        <v>1538</v>
      </c>
      <c r="CRD7" s="1" t="s">
        <v>975</v>
      </c>
      <c r="CRE7" s="1" t="s">
        <v>2</v>
      </c>
      <c r="CRF7" s="1" t="s">
        <v>1615</v>
      </c>
      <c r="CRG7" s="1" t="s">
        <v>1616</v>
      </c>
      <c r="CRH7" s="1" t="s">
        <v>2</v>
      </c>
      <c r="CRI7" s="1" t="s">
        <v>1617</v>
      </c>
      <c r="CRJ7" s="1" t="s">
        <v>1618</v>
      </c>
      <c r="CRK7" s="1" t="s">
        <v>2</v>
      </c>
      <c r="CRL7" s="1" t="s">
        <v>1619</v>
      </c>
      <c r="CRM7" s="1" t="s">
        <v>1620</v>
      </c>
      <c r="CRN7" s="1" t="s">
        <v>2</v>
      </c>
      <c r="CRO7" s="1" t="s">
        <v>1621</v>
      </c>
      <c r="CRP7" s="1" t="s">
        <v>1622</v>
      </c>
      <c r="CRQ7" s="1" t="s">
        <v>2</v>
      </c>
      <c r="CRR7" s="1" t="s">
        <v>1623</v>
      </c>
      <c r="CRS7" s="1" t="s">
        <v>1624</v>
      </c>
      <c r="CRT7" s="1" t="s">
        <v>2</v>
      </c>
      <c r="CRU7" s="1" t="s">
        <v>1625</v>
      </c>
      <c r="CRV7" s="1" t="s">
        <v>1626</v>
      </c>
      <c r="CRW7" s="1" t="s">
        <v>2</v>
      </c>
      <c r="CRX7" s="1" t="s">
        <v>1548</v>
      </c>
      <c r="CRY7" s="2" t="s">
        <v>1627</v>
      </c>
      <c r="CRZ7" s="1" t="s">
        <v>2</v>
      </c>
      <c r="CSA7" s="1" t="s">
        <v>1548</v>
      </c>
      <c r="CSB7" s="1" t="s">
        <v>1628</v>
      </c>
      <c r="CSC7" s="1" t="s">
        <v>2</v>
      </c>
      <c r="CSD7" s="1" t="s">
        <v>1629</v>
      </c>
      <c r="CSE7" s="1" t="s">
        <v>1630</v>
      </c>
      <c r="CSF7" s="1" t="s">
        <v>2</v>
      </c>
      <c r="CSG7" s="1" t="s">
        <v>1631</v>
      </c>
      <c r="CSH7" s="1" t="s">
        <v>1632</v>
      </c>
      <c r="CSI7" s="1" t="s">
        <v>2</v>
      </c>
      <c r="CSJ7" s="1" t="s">
        <v>1633</v>
      </c>
      <c r="CSK7" s="1" t="s">
        <v>1634</v>
      </c>
      <c r="CSL7" s="1" t="s">
        <v>2</v>
      </c>
      <c r="CSM7" s="1" t="s">
        <v>1635</v>
      </c>
      <c r="CSN7" s="1" t="s">
        <v>1636</v>
      </c>
      <c r="CSO7" s="1" t="s">
        <v>2</v>
      </c>
      <c r="CSP7" s="1" t="s">
        <v>1637</v>
      </c>
      <c r="CSQ7" s="1" t="s">
        <v>1638</v>
      </c>
      <c r="CSR7" s="1" t="s">
        <v>2</v>
      </c>
      <c r="CSS7" s="1" t="s">
        <v>1639</v>
      </c>
      <c r="CST7" s="1" t="s">
        <v>1640</v>
      </c>
      <c r="CSU7" s="1" t="s">
        <v>2</v>
      </c>
      <c r="CSV7" s="1" t="s">
        <v>1641</v>
      </c>
      <c r="CSW7" s="1" t="s">
        <v>1642</v>
      </c>
      <c r="CSX7" s="1" t="s">
        <v>2</v>
      </c>
      <c r="CSY7" s="1" t="s">
        <v>440</v>
      </c>
      <c r="CSZ7" s="1" t="s">
        <v>1643</v>
      </c>
      <c r="CTA7" s="1" t="s">
        <v>2</v>
      </c>
      <c r="CTB7" s="1" t="s">
        <v>1605</v>
      </c>
      <c r="CTC7" s="2" t="s">
        <v>1644</v>
      </c>
      <c r="CTD7" s="1" t="s">
        <v>2</v>
      </c>
      <c r="CTE7" s="1" t="s">
        <v>1546</v>
      </c>
      <c r="CTF7" s="1" t="s">
        <v>1645</v>
      </c>
      <c r="CTG7" s="1" t="s">
        <v>2</v>
      </c>
      <c r="CTH7" s="1" t="s">
        <v>253</v>
      </c>
      <c r="CTI7" s="1" t="s">
        <v>1646</v>
      </c>
      <c r="CTJ7" s="1" t="s">
        <v>2</v>
      </c>
      <c r="CTK7" s="1" t="s">
        <v>1647</v>
      </c>
      <c r="CTL7" s="1" t="s">
        <v>1648</v>
      </c>
      <c r="CTM7" s="1" t="s">
        <v>2</v>
      </c>
      <c r="CTN7" s="1" t="s">
        <v>1649</v>
      </c>
      <c r="CTO7" s="1" t="s">
        <v>1650</v>
      </c>
      <c r="CTP7" s="1" t="s">
        <v>2</v>
      </c>
      <c r="CTQ7" s="1" t="s">
        <v>1651</v>
      </c>
      <c r="CTR7" s="1" t="s">
        <v>1652</v>
      </c>
      <c r="CTS7" s="1" t="s">
        <v>2</v>
      </c>
      <c r="CTT7" s="1" t="s">
        <v>1653</v>
      </c>
      <c r="CTU7" s="1" t="s">
        <v>1654</v>
      </c>
      <c r="CTV7" s="1" t="s">
        <v>2</v>
      </c>
      <c r="CTW7" s="1" t="s">
        <v>1655</v>
      </c>
      <c r="CTX7" s="1" t="s">
        <v>1656</v>
      </c>
      <c r="CTY7" s="1" t="s">
        <v>2</v>
      </c>
      <c r="CTZ7" s="1" t="s">
        <v>1657</v>
      </c>
      <c r="CUA7" s="1" t="s">
        <v>1658</v>
      </c>
      <c r="CUB7" s="1" t="s">
        <v>2</v>
      </c>
      <c r="CUC7" s="1" t="s">
        <v>1659</v>
      </c>
      <c r="CUD7" s="1" t="s">
        <v>1660</v>
      </c>
      <c r="CUE7" s="1" t="s">
        <v>2</v>
      </c>
      <c r="CUF7" s="1" t="s">
        <v>1589</v>
      </c>
      <c r="CUG7" s="2" t="s">
        <v>1661</v>
      </c>
      <c r="CUH7" s="1" t="s">
        <v>2</v>
      </c>
      <c r="CUI7" s="1" t="s">
        <v>1662</v>
      </c>
      <c r="CUJ7" s="1" t="s">
        <v>1663</v>
      </c>
      <c r="CUK7" s="1" t="s">
        <v>2</v>
      </c>
      <c r="CUL7" s="1" t="s">
        <v>1664</v>
      </c>
      <c r="CUM7" s="1" t="s">
        <v>1665</v>
      </c>
      <c r="CUN7" s="1" t="s">
        <v>2</v>
      </c>
      <c r="CUO7" s="1" t="s">
        <v>1666</v>
      </c>
      <c r="CUP7" s="1" t="s">
        <v>1667</v>
      </c>
      <c r="CUQ7" s="1" t="s">
        <v>2</v>
      </c>
      <c r="CUR7" s="1" t="s">
        <v>1605</v>
      </c>
      <c r="CUS7" s="1" t="s">
        <v>1668</v>
      </c>
      <c r="CUT7" s="1" t="s">
        <v>2</v>
      </c>
      <c r="CUU7" s="1" t="s">
        <v>1629</v>
      </c>
      <c r="CUV7" s="1" t="s">
        <v>1669</v>
      </c>
      <c r="CUW7" s="1" t="s">
        <v>2</v>
      </c>
      <c r="CUX7" s="1" t="s">
        <v>1670</v>
      </c>
      <c r="CUY7" s="1" t="s">
        <v>1671</v>
      </c>
      <c r="CUZ7" s="1" t="s">
        <v>2</v>
      </c>
      <c r="CVA7" s="1" t="s">
        <v>1672</v>
      </c>
      <c r="CVB7" s="1" t="s">
        <v>1673</v>
      </c>
      <c r="CVC7" s="1" t="s">
        <v>2</v>
      </c>
      <c r="CVD7" s="1" t="s">
        <v>1674</v>
      </c>
      <c r="CVE7" s="1" t="s">
        <v>1675</v>
      </c>
      <c r="CVF7" s="1" t="s">
        <v>2</v>
      </c>
      <c r="CVG7" s="1" t="s">
        <v>1676</v>
      </c>
      <c r="CVH7" s="1" t="s">
        <v>1677</v>
      </c>
      <c r="CVI7" s="1" t="s">
        <v>2</v>
      </c>
      <c r="CVJ7" s="1" t="s">
        <v>1678</v>
      </c>
      <c r="CVK7" s="2" t="s">
        <v>1679</v>
      </c>
      <c r="CVL7" s="1" t="s">
        <v>2</v>
      </c>
      <c r="CVM7" s="1" t="s">
        <v>1680</v>
      </c>
      <c r="CVN7" s="1" t="s">
        <v>1681</v>
      </c>
      <c r="CVO7" s="1" t="s">
        <v>2</v>
      </c>
      <c r="CVP7" s="1" t="s">
        <v>80</v>
      </c>
      <c r="CVQ7" s="1" t="s">
        <v>1682</v>
      </c>
      <c r="CVR7" s="1" t="s">
        <v>2</v>
      </c>
      <c r="CVS7" s="1" t="s">
        <v>1683</v>
      </c>
      <c r="CVT7" s="1" t="s">
        <v>1684</v>
      </c>
      <c r="CVU7" s="1" t="s">
        <v>2</v>
      </c>
      <c r="CVV7" s="1" t="s">
        <v>1685</v>
      </c>
      <c r="CVW7" s="1" t="s">
        <v>1686</v>
      </c>
      <c r="CVX7" s="1" t="s">
        <v>2</v>
      </c>
      <c r="CVY7" s="1" t="s">
        <v>1687</v>
      </c>
      <c r="CVZ7" s="1" t="s">
        <v>1688</v>
      </c>
      <c r="CWA7" s="1" t="s">
        <v>2</v>
      </c>
      <c r="CWB7" s="1" t="s">
        <v>1689</v>
      </c>
      <c r="CWC7" s="1" t="s">
        <v>1690</v>
      </c>
      <c r="CWD7" s="1" t="s">
        <v>2</v>
      </c>
      <c r="CWE7" s="1" t="s">
        <v>1691</v>
      </c>
      <c r="CWF7" s="1" t="s">
        <v>1692</v>
      </c>
      <c r="CWG7" s="1" t="s">
        <v>2</v>
      </c>
      <c r="CWH7" s="1" t="s">
        <v>1680</v>
      </c>
      <c r="CWI7" s="1" t="s">
        <v>1693</v>
      </c>
      <c r="CWJ7" s="1" t="s">
        <v>2</v>
      </c>
      <c r="CWK7" s="1" t="s">
        <v>1694</v>
      </c>
      <c r="CWL7" s="1" t="s">
        <v>1695</v>
      </c>
      <c r="CWM7" s="1" t="s">
        <v>2</v>
      </c>
      <c r="CWN7" s="1" t="s">
        <v>1696</v>
      </c>
      <c r="CWO7" s="2" t="s">
        <v>1697</v>
      </c>
      <c r="CWP7" s="1" t="s">
        <v>2</v>
      </c>
      <c r="CWQ7" s="1" t="s">
        <v>1698</v>
      </c>
      <c r="CWR7" s="1" t="s">
        <v>1699</v>
      </c>
      <c r="CWS7" s="1" t="s">
        <v>2</v>
      </c>
      <c r="CWT7" s="1" t="s">
        <v>1447</v>
      </c>
      <c r="CWU7" s="1" t="s">
        <v>1700</v>
      </c>
      <c r="CWV7" s="1" t="s">
        <v>2</v>
      </c>
      <c r="CWW7" s="1" t="s">
        <v>1701</v>
      </c>
      <c r="CWX7" s="1" t="s">
        <v>1702</v>
      </c>
      <c r="CWY7" s="1" t="s">
        <v>2</v>
      </c>
      <c r="CWZ7" s="1" t="s">
        <v>1703</v>
      </c>
      <c r="CXA7" s="1" t="s">
        <v>1704</v>
      </c>
      <c r="CXB7" s="1" t="s">
        <v>2</v>
      </c>
      <c r="CXC7" s="1" t="s">
        <v>1705</v>
      </c>
      <c r="CXD7" s="1" t="s">
        <v>1706</v>
      </c>
      <c r="CXE7" s="1" t="s">
        <v>2</v>
      </c>
      <c r="CXF7" s="1" t="s">
        <v>1707</v>
      </c>
      <c r="CXG7" s="1" t="s">
        <v>1708</v>
      </c>
      <c r="CXH7" s="1" t="s">
        <v>2</v>
      </c>
      <c r="CXI7" s="1" t="s">
        <v>1709</v>
      </c>
      <c r="CXJ7" s="1" t="s">
        <v>1710</v>
      </c>
      <c r="CXK7" s="1" t="s">
        <v>2</v>
      </c>
      <c r="CXL7" s="1" t="s">
        <v>1711</v>
      </c>
      <c r="CXM7" s="1" t="s">
        <v>1712</v>
      </c>
      <c r="CXN7" s="1" t="s">
        <v>2</v>
      </c>
      <c r="CXO7" s="1" t="s">
        <v>1713</v>
      </c>
      <c r="CXP7" s="1" t="s">
        <v>1714</v>
      </c>
      <c r="CXQ7" s="1" t="s">
        <v>2</v>
      </c>
      <c r="CXR7" s="1" t="s">
        <v>1715</v>
      </c>
      <c r="CXS7" s="2" t="s">
        <v>1716</v>
      </c>
      <c r="CXT7" s="1" t="s">
        <v>2</v>
      </c>
      <c r="CXU7" s="1" t="s">
        <v>1717</v>
      </c>
      <c r="CXV7" s="1" t="s">
        <v>1718</v>
      </c>
      <c r="CXW7" s="1" t="s">
        <v>2</v>
      </c>
      <c r="CXX7" s="1" t="s">
        <v>1719</v>
      </c>
      <c r="CXY7" s="1" t="s">
        <v>1720</v>
      </c>
      <c r="CXZ7" s="1" t="s">
        <v>2</v>
      </c>
      <c r="CYA7" s="1" t="s">
        <v>1721</v>
      </c>
      <c r="CYB7" s="1" t="s">
        <v>1722</v>
      </c>
      <c r="CYC7" s="1" t="s">
        <v>2</v>
      </c>
      <c r="CYD7" s="1" t="s">
        <v>1723</v>
      </c>
      <c r="CYE7" s="1" t="s">
        <v>1724</v>
      </c>
      <c r="CYF7" s="1" t="s">
        <v>2</v>
      </c>
      <c r="CYG7" s="1" t="s">
        <v>1725</v>
      </c>
      <c r="CYH7" s="1" t="s">
        <v>1726</v>
      </c>
      <c r="CYI7" s="1" t="s">
        <v>2</v>
      </c>
      <c r="CYJ7" s="1" t="s">
        <v>1727</v>
      </c>
      <c r="CYK7" s="1" t="s">
        <v>1728</v>
      </c>
      <c r="CYL7" s="1" t="s">
        <v>2</v>
      </c>
      <c r="CYM7" s="1" t="s">
        <v>1729</v>
      </c>
      <c r="CYN7" s="1" t="s">
        <v>1730</v>
      </c>
      <c r="CYO7" s="1" t="s">
        <v>2</v>
      </c>
      <c r="CYP7" s="1" t="s">
        <v>1731</v>
      </c>
      <c r="CYQ7" s="1" t="s">
        <v>1732</v>
      </c>
      <c r="CYR7" s="1" t="s">
        <v>2</v>
      </c>
      <c r="CYS7" s="1" t="s">
        <v>1733</v>
      </c>
      <c r="CYT7" s="1" t="s">
        <v>1734</v>
      </c>
      <c r="CYU7" s="1" t="s">
        <v>2</v>
      </c>
      <c r="CYV7" s="1" t="s">
        <v>101</v>
      </c>
      <c r="CYW7" s="2" t="s">
        <v>1735</v>
      </c>
      <c r="CYX7" s="1" t="s">
        <v>2</v>
      </c>
      <c r="CYY7" s="1" t="s">
        <v>1736</v>
      </c>
      <c r="CYZ7" s="1" t="s">
        <v>1737</v>
      </c>
      <c r="CZA7" s="1" t="s">
        <v>2</v>
      </c>
      <c r="CZB7" s="1" t="s">
        <v>1738</v>
      </c>
      <c r="CZC7" s="1" t="s">
        <v>1739</v>
      </c>
      <c r="CZD7" s="1" t="s">
        <v>2</v>
      </c>
      <c r="CZE7" s="1" t="s">
        <v>1740</v>
      </c>
      <c r="CZF7" s="1" t="s">
        <v>775</v>
      </c>
      <c r="CZG7" s="1" t="s">
        <v>2</v>
      </c>
      <c r="CZH7" s="1" t="s">
        <v>1741</v>
      </c>
      <c r="CZI7" s="1" t="s">
        <v>1742</v>
      </c>
      <c r="CZJ7" s="1" t="s">
        <v>2</v>
      </c>
      <c r="CZK7" s="1" t="s">
        <v>1743</v>
      </c>
      <c r="CZL7" s="1" t="s">
        <v>1744</v>
      </c>
      <c r="CZM7" s="1" t="s">
        <v>2</v>
      </c>
      <c r="CZN7" s="1" t="s">
        <v>1745</v>
      </c>
      <c r="CZO7" s="1" t="s">
        <v>1746</v>
      </c>
      <c r="CZP7" s="1" t="s">
        <v>2</v>
      </c>
      <c r="CZQ7" s="1" t="s">
        <v>36</v>
      </c>
      <c r="CZR7" s="1" t="s">
        <v>1747</v>
      </c>
      <c r="CZS7" s="1" t="s">
        <v>2</v>
      </c>
      <c r="CZT7" s="1" t="s">
        <v>1748</v>
      </c>
      <c r="CZU7" s="1" t="s">
        <v>1749</v>
      </c>
      <c r="CZV7" s="1" t="s">
        <v>2</v>
      </c>
      <c r="CZW7" s="1" t="s">
        <v>1750</v>
      </c>
      <c r="CZX7" s="1" t="s">
        <v>1751</v>
      </c>
      <c r="CZY7" s="1" t="s">
        <v>2</v>
      </c>
      <c r="CZZ7" s="1" t="s">
        <v>1752</v>
      </c>
      <c r="DAA7" s="2" t="s">
        <v>1753</v>
      </c>
      <c r="DAB7" s="1" t="s">
        <v>2</v>
      </c>
      <c r="DAC7" s="1" t="s">
        <v>1754</v>
      </c>
      <c r="DAD7" s="1" t="s">
        <v>1755</v>
      </c>
      <c r="DAE7" s="1" t="s">
        <v>2</v>
      </c>
      <c r="DAF7" s="1" t="s">
        <v>1756</v>
      </c>
      <c r="DAG7" s="1" t="s">
        <v>1757</v>
      </c>
      <c r="DAH7" s="1" t="s">
        <v>2</v>
      </c>
      <c r="DAI7" s="1" t="s">
        <v>1758</v>
      </c>
      <c r="DAJ7" s="1" t="s">
        <v>1759</v>
      </c>
      <c r="DAK7" s="1" t="s">
        <v>2</v>
      </c>
      <c r="DAL7" s="1" t="s">
        <v>1760</v>
      </c>
      <c r="DAM7" s="1" t="s">
        <v>1761</v>
      </c>
      <c r="DAN7" s="1" t="s">
        <v>2</v>
      </c>
      <c r="DAO7" s="1" t="s">
        <v>1762</v>
      </c>
      <c r="DAP7" s="1" t="s">
        <v>1763</v>
      </c>
      <c r="DAQ7" s="1" t="s">
        <v>2</v>
      </c>
      <c r="DAR7" s="1" t="s">
        <v>1764</v>
      </c>
      <c r="DAS7" s="1" t="s">
        <v>1765</v>
      </c>
      <c r="DAT7" s="1" t="s">
        <v>2</v>
      </c>
      <c r="DAU7" s="1" t="s">
        <v>1766</v>
      </c>
      <c r="DAV7" s="2" t="s">
        <v>1767</v>
      </c>
    </row>
    <row r="12" spans="2:2752">
      <c r="B12" s="3" t="s">
        <v>380</v>
      </c>
      <c r="C12" s="3" t="s">
        <v>377</v>
      </c>
      <c r="D12" s="3" t="s">
        <v>378</v>
      </c>
      <c r="E12" s="3" t="s">
        <v>382</v>
      </c>
    </row>
    <row r="13" spans="2:2752">
      <c r="B13">
        <v>1</v>
      </c>
      <c r="C13" t="str" cm="1">
        <f t="array" ref="C13">INDEX($B$7:$DAV$7, (ROW(A1)-1)*3+2)</f>
        <v>경기도 용인시 기흥구 흥덕중앙로 41 (영덕동)</v>
      </c>
      <c r="D13" t="str" cm="1">
        <f t="array" ref="D13">INDEX($B$7:$DAV$7, (ROW(B1)-1)*3+3)</f>
        <v>보니따필라테스 용인흥덕점</v>
      </c>
      <c r="E13" s="3" t="str">
        <f>_xlfn.TEXTBEFORE(_xlfn.TEXTAFTER(C13, "용인시 ")," ")</f>
        <v>기흥구</v>
      </c>
    </row>
    <row r="14" spans="2:2752">
      <c r="B14">
        <v>2</v>
      </c>
      <c r="C14" t="str" cm="1">
        <f t="array" ref="C14">INDEX($B$7:$DAV$7, (ROW(A2)-1)*3+2)</f>
        <v>경기도 용인시 처인구 금학로 442-2 (마평동)</v>
      </c>
      <c r="D14" t="str" cm="1">
        <f t="array" ref="D14">INDEX($B$7:$DAV$7, (ROW(B2)-1)*3+3)</f>
        <v>(문화비) 엠 피트니스</v>
      </c>
      <c r="E14" s="3" t="str">
        <f t="shared" ref="E14:E77" si="0">_xlfn.TEXTBEFORE(_xlfn.TEXTAFTER(C14, "용인시 ")," ")</f>
        <v>처인구</v>
      </c>
    </row>
    <row r="15" spans="2:2752">
      <c r="B15">
        <v>3</v>
      </c>
      <c r="C15" t="str" cm="1">
        <f t="array" ref="C15">INDEX($B$7:$DAV$7, (ROW(A3)-1)*3+2)</f>
        <v>경기도 용인시 수지구 만현로 120 (상현동)</v>
      </c>
      <c r="D15" t="str" cm="1">
        <f t="array" ref="D15">INDEX($B$7:$DAV$7, (ROW(B3)-1)*3+3)</f>
        <v>코샤</v>
      </c>
      <c r="E15" s="3" t="str">
        <f t="shared" si="0"/>
        <v>수지구</v>
      </c>
    </row>
    <row r="16" spans="2:2752">
      <c r="B16">
        <v>4</v>
      </c>
      <c r="C16" t="str" cm="1">
        <f t="array" ref="C16">INDEX($B$7:$DAV$7, (ROW(A4)-1)*3+2)</f>
        <v>경기도 용인시 처인구 양지면 양지로 209</v>
      </c>
      <c r="D16" t="str" cm="1">
        <f t="array" ref="D16">INDEX($B$7:$DAV$7, (ROW(B4)-1)*3+3)</f>
        <v>골프존파크 양지IC 하이웨이점</v>
      </c>
      <c r="E16" s="3" t="str">
        <f t="shared" si="0"/>
        <v>처인구</v>
      </c>
    </row>
    <row r="17" spans="2:584">
      <c r="B17">
        <v>5</v>
      </c>
      <c r="C17" t="str" cm="1">
        <f t="array" ref="C17">INDEX($B$7:$DAV$7, (ROW(A5)-1)*3+2)</f>
        <v>경기도 용인시 기흥구 언동로71번길 45 (청덕동)</v>
      </c>
      <c r="D17" t="str" cm="1">
        <f t="array" ref="D17">INDEX($B$7:$DAV$7, (ROW(B5)-1)*3+3)</f>
        <v>페이버FC</v>
      </c>
      <c r="E17" s="3" t="str">
        <f t="shared" si="0"/>
        <v>기흥구</v>
      </c>
    </row>
    <row r="18" spans="2:584">
      <c r="B18">
        <v>6</v>
      </c>
      <c r="C18" t="str" cm="1">
        <f t="array" ref="C18">INDEX($B$7:$DAV$7, (ROW(A6)-1)*3+2)</f>
        <v>경기도 용인시 기흥구 한보라2로 5 (보라동, 랜드빌4)</v>
      </c>
      <c r="D18" t="str" cm="1">
        <f t="array" ref="D18">INDEX($B$7:$DAV$7, (ROW(B6)-1)*3+3)</f>
        <v>보라스크린</v>
      </c>
      <c r="E18" s="3" t="str">
        <f t="shared" si="0"/>
        <v>기흥구</v>
      </c>
      <c r="VL18" t="s">
        <v>386</v>
      </c>
    </row>
    <row r="19" spans="2:584">
      <c r="B19">
        <v>7</v>
      </c>
      <c r="C19" t="str" cm="1">
        <f t="array" ref="C19">INDEX($B$7:$DAV$7, (ROW(A7)-1)*3+2)</f>
        <v>경기도 용인시 처인구 중부대로 1398</v>
      </c>
      <c r="D19" t="str" cm="1">
        <f t="array" ref="D19">INDEX($B$7:$DAV$7, (ROW(B7)-1)*3+3)</f>
        <v>약속당구장</v>
      </c>
      <c r="E19" s="3" t="str">
        <f t="shared" si="0"/>
        <v>처인구</v>
      </c>
    </row>
    <row r="20" spans="2:584">
      <c r="B20">
        <v>8</v>
      </c>
      <c r="C20" t="str" cm="1">
        <f t="array" ref="C20">INDEX($B$7:$DAV$7, (ROW(A8)-1)*3+2)</f>
        <v>경기도 용인시 처인구 양지면 양지로 106-7</v>
      </c>
      <c r="D20" t="str" cm="1">
        <f t="array" ref="D20">INDEX($B$7:$DAV$7, (ROW(B8)-1)*3+3)</f>
        <v>홀인원 스크린골프</v>
      </c>
      <c r="E20" s="3" t="str">
        <f t="shared" si="0"/>
        <v>처인구</v>
      </c>
    </row>
    <row r="21" spans="2:584">
      <c r="B21">
        <v>9</v>
      </c>
      <c r="C21" t="str" cm="1">
        <f t="array" ref="C21">INDEX($B$7:$DAV$7, (ROW(A9)-1)*3+2)</f>
        <v>경기도 용인시 기흥구 신갈로 5-13 (상갈동)</v>
      </c>
      <c r="D21" t="str" cm="1">
        <f t="array" ref="D21">INDEX($B$7:$DAV$7, (ROW(B9)-1)*3+3)</f>
        <v>골프존파크 상갈다올점</v>
      </c>
      <c r="E21" s="3" t="str">
        <f t="shared" si="0"/>
        <v>기흥구</v>
      </c>
    </row>
    <row r="22" spans="2:584">
      <c r="B22">
        <v>10</v>
      </c>
      <c r="C22" t="str" cm="1">
        <f t="array" ref="C22">INDEX($B$7:$DAV$7, (ROW(A10)-1)*3+2)</f>
        <v>경기도 용인시 수지구 현암로 162 (죽전동)</v>
      </c>
      <c r="D22" t="str" cm="1">
        <f t="array" ref="D22">INDEX($B$7:$DAV$7, (ROW(B10)-1)*3+3)</f>
        <v>쭌</v>
      </c>
      <c r="E22" s="3" t="str">
        <f t="shared" si="0"/>
        <v>수지구</v>
      </c>
    </row>
    <row r="23" spans="2:584">
      <c r="B23">
        <v>11</v>
      </c>
      <c r="C23" t="str" cm="1">
        <f t="array" ref="C23">INDEX($B$7:$DAV$7, (ROW(A11)-1)*3+2)</f>
        <v>경기도 용인시 수지구 만현로 20</v>
      </c>
      <c r="D23" t="str" cm="1">
        <f t="array" ref="D23">INDEX($B$7:$DAV$7, (ROW(B11)-1)*3+3)</f>
        <v>브이아이피짐(VIP GYM)</v>
      </c>
      <c r="E23" s="3" t="str">
        <f t="shared" si="0"/>
        <v>수지구</v>
      </c>
    </row>
    <row r="24" spans="2:584">
      <c r="B24">
        <v>12</v>
      </c>
      <c r="C24" t="str" cm="1">
        <f t="array" ref="C24">INDEX($B$7:$DAV$7, (ROW(A12)-1)*3+2)</f>
        <v>경기도 용인시 수지구 만현로 103 (상현동)</v>
      </c>
      <c r="D24" t="str" cm="1">
        <f t="array" ref="D24">INDEX($B$7:$DAV$7, (ROW(B12)-1)*3+3)</f>
        <v>굿바디슬링운동센터</v>
      </c>
      <c r="E24" s="3" t="str">
        <f t="shared" si="0"/>
        <v>수지구</v>
      </c>
    </row>
    <row r="25" spans="2:584">
      <c r="B25">
        <v>13</v>
      </c>
      <c r="C25" t="str" cm="1">
        <f t="array" ref="C25">INDEX($B$7:$DAV$7, (ROW(A13)-1)*3+2)</f>
        <v>경기도 용인시 수지구 풍덕천로147번길 3</v>
      </c>
      <c r="D25" t="str" cm="1">
        <f t="array" ref="D25">INDEX($B$7:$DAV$7, (ROW(B13)-1)*3+3)</f>
        <v>제네바 그라운드</v>
      </c>
      <c r="E25" s="3" t="str">
        <f t="shared" si="0"/>
        <v>수지구</v>
      </c>
    </row>
    <row r="26" spans="2:584">
      <c r="B26">
        <v>14</v>
      </c>
      <c r="C26" t="str" cm="1">
        <f t="array" ref="C26">INDEX($B$7:$DAV$7, (ROW(A14)-1)*3+2)</f>
        <v>경기도 용인시 수지구 풍덕천로22번길 28 (풍덕천동)</v>
      </c>
      <c r="D26" t="str" cm="1">
        <f t="array" ref="D26">INDEX($B$7:$DAV$7, (ROW(B14)-1)*3+3)</f>
        <v>이우탁구클럽</v>
      </c>
      <c r="E26" s="3" t="str">
        <f t="shared" si="0"/>
        <v>수지구</v>
      </c>
    </row>
    <row r="27" spans="2:584">
      <c r="B27">
        <v>15</v>
      </c>
      <c r="C27" t="str" cm="1">
        <f t="array" ref="C27">INDEX($B$7:$DAV$7, (ROW(A15)-1)*3+2)</f>
        <v>경기도 용인시 수지구 풍덕천로139번길 16-1 (풍덕천동)</v>
      </c>
      <c r="D27" t="str" cm="1">
        <f t="array" ref="D27">INDEX($B$7:$DAV$7, (ROW(B15)-1)*3+3)</f>
        <v>리프유도체육관</v>
      </c>
      <c r="E27" s="3" t="str">
        <f t="shared" si="0"/>
        <v>수지구</v>
      </c>
    </row>
    <row r="28" spans="2:584">
      <c r="B28">
        <v>16</v>
      </c>
      <c r="C28" t="str" cm="1">
        <f t="array" ref="C28">INDEX($B$7:$DAV$7, (ROW(A16)-1)*3+2)</f>
        <v>경기도 용인시 처인구 고림로200번길 3</v>
      </c>
      <c r="D28" t="str" cm="1">
        <f t="array" ref="D28">INDEX($B$7:$DAV$7, (ROW(B16)-1)*3+3)</f>
        <v>필라이브 필라테스 용인 고림점</v>
      </c>
      <c r="E28" s="3" t="str">
        <f t="shared" si="0"/>
        <v>처인구</v>
      </c>
    </row>
    <row r="29" spans="2:584">
      <c r="B29">
        <v>17</v>
      </c>
      <c r="C29" t="str" cm="1">
        <f t="array" ref="C29">INDEX($B$7:$DAV$7, (ROW(A17)-1)*3+2)</f>
        <v>경기도 용인시 처인구 남사읍 경기동로 338</v>
      </c>
      <c r="D29" t="str" cm="1">
        <f t="array" ref="D29">INDEX($B$7:$DAV$7, (ROW(B17)-1)*3+3)</f>
        <v>골프존파크 남사디에스점</v>
      </c>
      <c r="E29" s="3" t="str">
        <f t="shared" si="0"/>
        <v>처인구</v>
      </c>
    </row>
    <row r="30" spans="2:584">
      <c r="B30">
        <v>18</v>
      </c>
      <c r="C30" t="str" cm="1">
        <f t="array" ref="C30">INDEX($B$7:$DAV$7, (ROW(A18)-1)*3+2)</f>
        <v>경기도 용인시 수지구 만현로 82-4 (상현동)</v>
      </c>
      <c r="D30" t="str" cm="1">
        <f t="array" ref="D30">INDEX($B$7:$DAV$7, (ROW(B18)-1)*3+3)</f>
        <v>무림합기도</v>
      </c>
      <c r="E30" s="3" t="str">
        <f t="shared" si="0"/>
        <v>수지구</v>
      </c>
    </row>
    <row r="31" spans="2:584">
      <c r="B31">
        <v>19</v>
      </c>
      <c r="C31" t="str" cm="1">
        <f t="array" ref="C31">INDEX($B$7:$DAV$7, (ROW(A19)-1)*3+2)</f>
        <v>경기도 용인시 수지구 죽전로 267 (죽전동, 내대지마을건영캐스빌)</v>
      </c>
      <c r="D31" t="str" cm="1">
        <f t="array" ref="D31">INDEX($B$7:$DAV$7, (ROW(B19)-1)*3+3)</f>
        <v>필라테스 이즈(Pilates IS)</v>
      </c>
      <c r="E31" s="3" t="str">
        <f t="shared" si="0"/>
        <v>수지구</v>
      </c>
    </row>
    <row r="32" spans="2:584">
      <c r="B32">
        <v>20</v>
      </c>
      <c r="C32" t="str" cm="1">
        <f t="array" ref="C32">INDEX($B$7:$DAV$7, (ROW(A20)-1)*3+2)</f>
        <v>경기도 용인시 기흥구 동백죽전대로527번길 108 (중동)</v>
      </c>
      <c r="D32" t="str" cm="1">
        <f t="array" ref="D32">INDEX($B$7:$DAV$7, (ROW(B20)-1)*3+3)</f>
        <v>(문화비) 어스짐(EARTH GYM)</v>
      </c>
      <c r="E32" s="3" t="str">
        <f t="shared" si="0"/>
        <v>기흥구</v>
      </c>
    </row>
    <row r="33" spans="2:5">
      <c r="B33">
        <v>21</v>
      </c>
      <c r="C33" t="str" cm="1">
        <f t="array" ref="C33">INDEX($B$7:$DAV$7, (ROW(A21)-1)*3+2)</f>
        <v>경기도 용인시 기흥구 새천년로16번길 3-10 (신갈동)</v>
      </c>
      <c r="D33" t="str" cm="1">
        <f t="array" ref="D33">INDEX($B$7:$DAV$7, (ROW(B21)-1)*3+3)</f>
        <v>(문화비) 네스트</v>
      </c>
      <c r="E33" s="3" t="str">
        <f t="shared" si="0"/>
        <v>기흥구</v>
      </c>
    </row>
    <row r="34" spans="2:5">
      <c r="B34">
        <v>22</v>
      </c>
      <c r="C34" t="str" cm="1">
        <f t="array" ref="C34">INDEX($B$7:$DAV$7, (ROW(A22)-1)*3+2)</f>
        <v>경기도 용인시 수지구 신봉2로 60</v>
      </c>
      <c r="D34" t="str" cm="1">
        <f t="array" ref="D34">INDEX($B$7:$DAV$7, (ROW(B22)-1)*3+3)</f>
        <v>팀제이짐</v>
      </c>
      <c r="E34" s="3" t="str">
        <f t="shared" si="0"/>
        <v>수지구</v>
      </c>
    </row>
    <row r="35" spans="2:5">
      <c r="B35">
        <v>23</v>
      </c>
      <c r="C35" t="str" cm="1">
        <f t="array" ref="C35">INDEX($B$7:$DAV$7, (ROW(A23)-1)*3+2)</f>
        <v>경기도 용인시 기흥구 구갈로 74(구갈동)</v>
      </c>
      <c r="D35" t="str" cm="1">
        <f t="array" ref="D35">INDEX($B$7:$DAV$7, (ROW(B23)-1)*3+3)</f>
        <v>월드스포츠센터</v>
      </c>
      <c r="E35" s="3" t="str">
        <f t="shared" si="0"/>
        <v>기흥구</v>
      </c>
    </row>
    <row r="36" spans="2:5">
      <c r="B36">
        <v>24</v>
      </c>
      <c r="C36" t="str" cm="1">
        <f t="array" ref="C36">INDEX($B$7:$DAV$7, (ROW(A24)-1)*3+2)</f>
        <v>경기도 용인시 수지구 신봉1로 68(신봉동, 인용빌딩 4층 402호)</v>
      </c>
      <c r="D36" t="str" cm="1">
        <f t="array" ref="D36">INDEX($B$7:$DAV$7, (ROW(B24)-1)*3+3)</f>
        <v>라온주니어스포츠센터 신봉점</v>
      </c>
      <c r="E36" s="3" t="str">
        <f t="shared" si="0"/>
        <v>수지구</v>
      </c>
    </row>
    <row r="37" spans="2:5">
      <c r="B37">
        <v>25</v>
      </c>
      <c r="C37" t="str" cm="1">
        <f t="array" ref="C37">INDEX($B$7:$DAV$7, (ROW(A25)-1)*3+2)</f>
        <v>경기도 용인시 수지구 수지로461번길 34 (동천동)</v>
      </c>
      <c r="D37" t="str" cm="1">
        <f t="array" ref="D37">INDEX($B$7:$DAV$7, (ROW(B25)-1)*3+3)</f>
        <v>수지레크리에이션스포츠센터</v>
      </c>
      <c r="E37" s="3" t="str">
        <f t="shared" si="0"/>
        <v>수지구</v>
      </c>
    </row>
    <row r="38" spans="2:5">
      <c r="B38">
        <v>26</v>
      </c>
      <c r="C38" t="str" cm="1">
        <f t="array" ref="C38">INDEX($B$7:$DAV$7, (ROW(A26)-1)*3+2)</f>
        <v>경기도 용인시 처인구 금령로 86</v>
      </c>
      <c r="D38" t="str" cm="1">
        <f t="array" ref="D38">INDEX($B$7:$DAV$7, (ROW(B26)-1)*3+3)</f>
        <v>주식회사 넥스트짐처인구청정</v>
      </c>
      <c r="E38" s="3" t="str">
        <f t="shared" si="0"/>
        <v>처인구</v>
      </c>
    </row>
    <row r="39" spans="2:5">
      <c r="B39">
        <v>27</v>
      </c>
      <c r="C39" t="str" cm="1">
        <f t="array" ref="C39">INDEX($B$7:$DAV$7, (ROW(A27)-1)*3+2)</f>
        <v>경기도 용인시 수지구 포은대로 294</v>
      </c>
      <c r="D39" t="str" cm="1">
        <f t="array" ref="D39">INDEX($B$7:$DAV$7, (ROW(B27)-1)*3+3)</f>
        <v>레드브릭테니스</v>
      </c>
      <c r="E39" s="3" t="str">
        <f t="shared" si="0"/>
        <v>수지구</v>
      </c>
    </row>
    <row r="40" spans="2:5">
      <c r="B40">
        <v>28</v>
      </c>
      <c r="C40" t="str" cm="1">
        <f t="array" ref="C40">INDEX($B$7:$DAV$7, (ROW(A28)-1)*3+2)</f>
        <v>경기도 용인시 기흥구 탑실로</v>
      </c>
      <c r="D40" t="str" cm="1">
        <f t="array" ref="D40">INDEX($B$7:$DAV$7, (ROW(B28)-1)*3+3)</f>
        <v>김대원골프레슨</v>
      </c>
      <c r="E40" s="3" t="str">
        <f t="shared" si="0"/>
        <v>기흥구</v>
      </c>
    </row>
    <row r="41" spans="2:5">
      <c r="B41">
        <v>29</v>
      </c>
      <c r="C41" t="str" cm="1">
        <f t="array" ref="C41">INDEX($B$7:$DAV$7, (ROW(A29)-1)*3+2)</f>
        <v>경기도 용인시 기흥구 동백죽전대로 215 (중동, 동백 캐슬 타운하우스)</v>
      </c>
      <c r="D41" t="str" cm="1">
        <f t="array" ref="D41">INDEX($B$7:$DAV$7, (ROW(B29)-1)*3+3)</f>
        <v>라온 스플래쉬 스위밍</v>
      </c>
      <c r="E41" s="3" t="str">
        <f t="shared" si="0"/>
        <v>기흥구</v>
      </c>
    </row>
    <row r="42" spans="2:5">
      <c r="B42">
        <v>30</v>
      </c>
      <c r="C42" t="str" cm="1">
        <f t="array" ref="C42">INDEX($B$7:$DAV$7, (ROW(A30)-1)*3+2)</f>
        <v>경기도 용인시 수지구 동천로113번길 22-5 (동천동)</v>
      </c>
      <c r="D42" t="str" cm="1">
        <f t="array" ref="D42">INDEX($B$7:$DAV$7, (ROW(B30)-1)*3+3)</f>
        <v>서킷50팀트레이닝</v>
      </c>
      <c r="E42" s="3" t="str">
        <f t="shared" si="0"/>
        <v>수지구</v>
      </c>
    </row>
    <row r="43" spans="2:5">
      <c r="B43">
        <v>31</v>
      </c>
      <c r="C43" t="str" cm="1">
        <f t="array" ref="C43">INDEX($B$7:$DAV$7, (ROW(A31)-1)*3+2)</f>
        <v>경기도 용인시 수지구 대지로 58 (죽전동)</v>
      </c>
      <c r="D43" t="str" cm="1">
        <f t="array" ref="D43">INDEX($B$7:$DAV$7, (ROW(B31)-1)*3+3)</f>
        <v>바바 점핑 다이어트 클럽</v>
      </c>
      <c r="E43" s="3" t="str">
        <f t="shared" si="0"/>
        <v>수지구</v>
      </c>
    </row>
    <row r="44" spans="2:5">
      <c r="B44">
        <v>32</v>
      </c>
      <c r="C44" t="str" cm="1">
        <f t="array" ref="C44">INDEX($B$7:$DAV$7, (ROW(A32)-1)*3+2)</f>
        <v>경기도 용인시 기흥구 보정로 32</v>
      </c>
      <c r="D44" t="str" cm="1">
        <f t="array" ref="D44">INDEX($B$7:$DAV$7, (ROW(B32)-1)*3+3)</f>
        <v>엠케이(MK)밸런스</v>
      </c>
      <c r="E44" s="3" t="str">
        <f t="shared" si="0"/>
        <v>기흥구</v>
      </c>
    </row>
    <row r="45" spans="2:5">
      <c r="B45">
        <v>33</v>
      </c>
      <c r="C45" t="str" cm="1">
        <f t="array" ref="C45">INDEX($B$7:$DAV$7, (ROW(A33)-1)*3+2)</f>
        <v>경기도 용인시 수지구 만현로 82-4 (상현동)</v>
      </c>
      <c r="D45" t="str" cm="1">
        <f t="array" ref="D45">INDEX($B$7:$DAV$7, (ROW(B33)-1)*3+3)</f>
        <v>비피 필라테스 수지점</v>
      </c>
      <c r="E45" s="3" t="str">
        <f t="shared" si="0"/>
        <v>수지구</v>
      </c>
    </row>
    <row r="46" spans="2:5">
      <c r="B46">
        <v>34</v>
      </c>
      <c r="C46" t="str" cm="1">
        <f t="array" ref="C46">INDEX($B$7:$DAV$7, (ROW(A34)-1)*3+2)</f>
        <v>경기도 용인시 기흥구 죽전로 11 (보정동)</v>
      </c>
      <c r="D46" t="str" cm="1">
        <f t="array" ref="D46">INDEX($B$7:$DAV$7, (ROW(B34)-1)*3+3)</f>
        <v>24시 탁구카페 플러스 단국대보정점</v>
      </c>
      <c r="E46" s="3" t="str">
        <f t="shared" si="0"/>
        <v>기흥구</v>
      </c>
    </row>
    <row r="47" spans="2:5">
      <c r="B47">
        <v>35</v>
      </c>
      <c r="C47" t="str" cm="1">
        <f t="array" ref="C47">INDEX($B$7:$DAV$7, (ROW(A35)-1)*3+2)</f>
        <v>경기도 용인시 수지구 신봉2로 15 (신봉동)</v>
      </c>
      <c r="D47" t="str" cm="1">
        <f t="array" ref="D47">INDEX($B$7:$DAV$7, (ROW(B35)-1)*3+3)</f>
        <v>필라테스 호두 수지신봉점</v>
      </c>
      <c r="E47" s="3" t="str">
        <f t="shared" si="0"/>
        <v>수지구</v>
      </c>
    </row>
    <row r="48" spans="2:5">
      <c r="B48">
        <v>36</v>
      </c>
      <c r="C48" t="str" cm="1">
        <f t="array" ref="C48">INDEX($B$7:$DAV$7, (ROW(A36)-1)*3+2)</f>
        <v>경기도 용인시 기흥구 구성로 124</v>
      </c>
      <c r="D48" t="str" cm="1">
        <f t="array" ref="D48">INDEX($B$7:$DAV$7, (ROW(B36)-1)*3+3)</f>
        <v>동산골프</v>
      </c>
      <c r="E48" s="3" t="str">
        <f t="shared" si="0"/>
        <v>기흥구</v>
      </c>
    </row>
    <row r="49" spans="2:5">
      <c r="B49">
        <v>37</v>
      </c>
      <c r="C49" t="str" cm="1">
        <f t="array" ref="C49">INDEX($B$7:$DAV$7, (ROW(A37)-1)*3+2)</f>
        <v>경기도 용인시 수지구 고기로45번길 40 (동천동, 한화 포레나 수지동천)</v>
      </c>
      <c r="D49" t="str" cm="1">
        <f t="array" ref="D49">INDEX($B$7:$DAV$7, (ROW(B37)-1)*3+3)</f>
        <v>프렌즈아카데미 수지동천점</v>
      </c>
      <c r="E49" s="3" t="str">
        <f t="shared" si="0"/>
        <v>수지구</v>
      </c>
    </row>
    <row r="50" spans="2:5">
      <c r="B50">
        <v>38</v>
      </c>
      <c r="C50" t="str" cm="1">
        <f t="array" ref="C50">INDEX($B$7:$DAV$7, (ROW(A38)-1)*3+2)</f>
        <v>경기도 용인시 수지구 동천로 36</v>
      </c>
      <c r="D50" t="str" cm="1">
        <f t="array" ref="D50">INDEX($B$7:$DAV$7, (ROW(B38)-1)*3+3)</f>
        <v>우아브 필라테스</v>
      </c>
      <c r="E50" s="3" t="str">
        <f t="shared" si="0"/>
        <v>수지구</v>
      </c>
    </row>
    <row r="51" spans="2:5">
      <c r="B51">
        <v>39</v>
      </c>
      <c r="C51" t="str" cm="1">
        <f t="array" ref="C51">INDEX($B$7:$DAV$7, (ROW(A39)-1)*3+2)</f>
        <v>경기도 용인시 기흥구 용구대로 1611</v>
      </c>
      <c r="D51" t="str" cm="1">
        <f t="array" ref="D51">INDEX($B$7:$DAV$7, (ROW(B39)-1)*3+3)</f>
        <v>파라풋살파크 기흥동탄점</v>
      </c>
      <c r="E51" s="3" t="str">
        <f t="shared" si="0"/>
        <v>기흥구</v>
      </c>
    </row>
    <row r="52" spans="2:5">
      <c r="B52">
        <v>40</v>
      </c>
      <c r="C52" t="str" cm="1">
        <f t="array" ref="C52">INDEX($B$7:$DAV$7, (ROW(A40)-1)*3+2)</f>
        <v>경기도 용인시 수지구 풍덕천로172번길 5</v>
      </c>
      <c r="D52" t="str" cm="1">
        <f t="array" ref="D52">INDEX($B$7:$DAV$7, (ROW(B40)-1)*3+3)</f>
        <v>포인트당구장</v>
      </c>
      <c r="E52" s="3" t="str">
        <f t="shared" si="0"/>
        <v>수지구</v>
      </c>
    </row>
    <row r="53" spans="2:5">
      <c r="B53">
        <v>41</v>
      </c>
      <c r="C53" t="str" cm="1">
        <f t="array" ref="C53">INDEX($B$7:$DAV$7, (ROW(A41)-1)*3+2)</f>
        <v>경기도 용인시 수지구 손곡로 95 (동천동)</v>
      </c>
      <c r="D53" t="str" cm="1">
        <f t="array" ref="D53">INDEX($B$7:$DAV$7, (ROW(B41)-1)*3+3)</f>
        <v>(문화비) 뉴라이프짐</v>
      </c>
      <c r="E53" s="3" t="str">
        <f t="shared" si="0"/>
        <v>수지구</v>
      </c>
    </row>
    <row r="54" spans="2:5">
      <c r="B54">
        <v>42</v>
      </c>
      <c r="C54" t="str" cm="1">
        <f t="array" ref="C54">INDEX($B$7:$DAV$7, (ROW(A42)-1)*3+2)</f>
        <v>경기도 용인시 수지구 손곡로 95</v>
      </c>
      <c r="D54" t="str" cm="1">
        <f t="array" ref="D54">INDEX($B$7:$DAV$7, (ROW(B42)-1)*3+3)</f>
        <v>뉴라이프짐</v>
      </c>
      <c r="E54" s="3" t="str">
        <f t="shared" si="0"/>
        <v>수지구</v>
      </c>
    </row>
    <row r="55" spans="2:5">
      <c r="B55">
        <v>43</v>
      </c>
      <c r="C55" t="str" cm="1">
        <f t="array" ref="C55">INDEX($B$7:$DAV$7, (ROW(A43)-1)*3+2)</f>
        <v>경기도 용인시 처인구 유림로147번길 48-45 (유방동)</v>
      </c>
      <c r="D55" t="str" cm="1">
        <f t="array" ref="D55">INDEX($B$7:$DAV$7, (ROW(B43)-1)*3+3)</f>
        <v>파미르축구클럽</v>
      </c>
      <c r="E55" s="3" t="str">
        <f t="shared" si="0"/>
        <v>처인구</v>
      </c>
    </row>
    <row r="56" spans="2:5">
      <c r="B56">
        <v>44</v>
      </c>
      <c r="C56" t="str" cm="1">
        <f t="array" ref="C56">INDEX($B$7:$DAV$7, (ROW(A44)-1)*3+2)</f>
        <v>경기도 용인시 기흥구 동백죽전대로 217</v>
      </c>
      <c r="D56" t="str" cm="1">
        <f t="array" ref="D56">INDEX($B$7:$DAV$7, (ROW(B44)-1)*3+3)</f>
        <v>수중클리닉</v>
      </c>
      <c r="E56" s="3" t="str">
        <f t="shared" si="0"/>
        <v>기흥구</v>
      </c>
    </row>
    <row r="57" spans="2:5">
      <c r="B57">
        <v>45</v>
      </c>
      <c r="C57" t="str" cm="1">
        <f t="array" ref="C57">INDEX($B$7:$DAV$7, (ROW(A45)-1)*3+2)</f>
        <v>경기도 용인시 기흥구 어정로 139</v>
      </c>
      <c r="D57" t="str" cm="1">
        <f t="array" ref="D57">INDEX($B$7:$DAV$7, (ROW(B45)-1)*3+3)</f>
        <v>신어정당구클럽</v>
      </c>
      <c r="E57" s="3" t="str">
        <f t="shared" si="0"/>
        <v>기흥구</v>
      </c>
    </row>
    <row r="58" spans="2:5">
      <c r="B58">
        <v>46</v>
      </c>
      <c r="C58" t="str" cm="1">
        <f t="array" ref="C58">INDEX($B$7:$DAV$7, (ROW(A46)-1)*3+2)</f>
        <v>경기도 용인시 처인구 명지로 24</v>
      </c>
      <c r="D58" t="str" cm="1">
        <f t="array" ref="D58">INDEX($B$7:$DAV$7, (ROW(B46)-1)*3+3)</f>
        <v>자이로토닉스튜디오8</v>
      </c>
      <c r="E58" s="3" t="str">
        <f t="shared" si="0"/>
        <v>처인구</v>
      </c>
    </row>
    <row r="59" spans="2:5">
      <c r="B59">
        <v>47</v>
      </c>
      <c r="C59" t="str" cm="1">
        <f t="array" ref="C59">INDEX($B$7:$DAV$7, (ROW(A47)-1)*3+2)</f>
        <v>경기도 용인시 처인구 이동읍 중덕로 23-12</v>
      </c>
      <c r="D59" t="str" cm="1">
        <f t="array" ref="D59">INDEX($B$7:$DAV$7, (ROW(B47)-1)*3+3)</f>
        <v>이혜지골프</v>
      </c>
      <c r="E59" s="3" t="str">
        <f t="shared" si="0"/>
        <v>처인구</v>
      </c>
    </row>
    <row r="60" spans="2:5">
      <c r="B60">
        <v>48</v>
      </c>
      <c r="C60" t="str" cm="1">
        <f t="array" ref="C60">INDEX($B$7:$DAV$7, (ROW(A48)-1)*3+2)</f>
        <v>경기도 용인시 기흥구 동백죽전대로527번길 67</v>
      </c>
      <c r="D60" t="str" cm="1">
        <f t="array" ref="D60">INDEX($B$7:$DAV$7, (ROW(B48)-1)*3+3)</f>
        <v>온리원골프</v>
      </c>
      <c r="E60" s="3" t="str">
        <f t="shared" si="0"/>
        <v>기흥구</v>
      </c>
    </row>
    <row r="61" spans="2:5">
      <c r="B61">
        <v>49</v>
      </c>
      <c r="C61" t="str" cm="1">
        <f t="array" ref="C61">INDEX($B$7:$DAV$7, (ROW(A49)-1)*3+2)</f>
        <v>경기도 용인시 기흥구 동백중앙로 273 (중동)</v>
      </c>
      <c r="D61" t="str" cm="1">
        <f t="array" ref="D61">INDEX($B$7:$DAV$7, (ROW(B49)-1)*3+3)</f>
        <v>위너3D골프아카데미</v>
      </c>
      <c r="E61" s="3" t="str">
        <f t="shared" si="0"/>
        <v>기흥구</v>
      </c>
    </row>
    <row r="62" spans="2:5">
      <c r="B62">
        <v>50</v>
      </c>
      <c r="C62" t="str" cm="1">
        <f t="array" ref="C62">INDEX($B$7:$DAV$7, (ROW(A50)-1)*3+2)</f>
        <v>경기도 용인시 기흥구 용구대로 1998</v>
      </c>
      <c r="D62" t="str" cm="1">
        <f t="array" ref="D62">INDEX($B$7:$DAV$7, (ROW(B50)-1)*3+3)</f>
        <v>큐당구장</v>
      </c>
      <c r="E62" s="3" t="str">
        <f t="shared" si="0"/>
        <v>기흥구</v>
      </c>
    </row>
    <row r="63" spans="2:5">
      <c r="B63">
        <v>51</v>
      </c>
      <c r="C63" t="str" cm="1">
        <f t="array" ref="C63">INDEX($B$7:$DAV$7, (ROW(A51)-1)*3+2)</f>
        <v>경기도 용인시 기흥구 서천로127번길 3-3</v>
      </c>
      <c r="D63" t="str" cm="1">
        <f t="array" ref="D63">INDEX($B$7:$DAV$7, (ROW(B51)-1)*3+3)</f>
        <v>엔터핏PT&amp;필라테스서천점</v>
      </c>
      <c r="E63" s="3" t="str">
        <f t="shared" si="0"/>
        <v>기흥구</v>
      </c>
    </row>
    <row r="64" spans="2:5">
      <c r="B64">
        <v>52</v>
      </c>
      <c r="C64" t="str" cm="1">
        <f t="array" ref="C64">INDEX($B$7:$DAV$7, (ROW(A52)-1)*3+2)</f>
        <v>경기도 용인시 기흥구 죽현로 29 (보정동)</v>
      </c>
      <c r="D64" t="str" cm="1">
        <f t="array" ref="D64">INDEX($B$7:$DAV$7, (ROW(B52)-1)*3+3)</f>
        <v>모아트재활필라테스</v>
      </c>
      <c r="E64" s="3" t="str">
        <f t="shared" si="0"/>
        <v>기흥구</v>
      </c>
    </row>
    <row r="65" spans="2:5">
      <c r="B65">
        <v>53</v>
      </c>
      <c r="C65" t="str" cm="1">
        <f t="array" ref="C65">INDEX($B$7:$DAV$7, (ROW(A53)-1)*3+2)</f>
        <v>경기도 용인시 처인구 포곡읍 전대로78번길</v>
      </c>
      <c r="D65" t="str" cm="1">
        <f t="array" ref="D65">INDEX($B$7:$DAV$7, (ROW(B53)-1)*3+3)</f>
        <v>부자당구장</v>
      </c>
      <c r="E65" s="3" t="str">
        <f t="shared" si="0"/>
        <v>처인구</v>
      </c>
    </row>
    <row r="66" spans="2:5">
      <c r="B66">
        <v>54</v>
      </c>
      <c r="C66" t="str" cm="1">
        <f t="array" ref="C66">INDEX($B$7:$DAV$7, (ROW(A54)-1)*3+2)</f>
        <v>경기도 용인시 수지구 신봉2로 60</v>
      </c>
      <c r="D66" t="str" cm="1">
        <f t="array" ref="D66">INDEX($B$7:$DAV$7, (ROW(B54)-1)*3+3)</f>
        <v>주식회사 수지오렌지골프존아카데미</v>
      </c>
      <c r="E66" s="3" t="str">
        <f t="shared" si="0"/>
        <v>수지구</v>
      </c>
    </row>
    <row r="67" spans="2:5">
      <c r="B67">
        <v>55</v>
      </c>
      <c r="C67" t="str" cm="1">
        <f t="array" ref="C67">INDEX($B$7:$DAV$7, (ROW(A55)-1)*3+2)</f>
        <v>경기도 용인시 기흥구 한보라1로10번길 17 (보라동)</v>
      </c>
      <c r="D67" t="str" cm="1">
        <f t="array" ref="D67">INDEX($B$7:$DAV$7, (ROW(B55)-1)*3+3)</f>
        <v>운동에 반하다 보라점</v>
      </c>
      <c r="E67" s="3" t="str">
        <f t="shared" si="0"/>
        <v>기흥구</v>
      </c>
    </row>
    <row r="68" spans="2:5">
      <c r="B68">
        <v>56</v>
      </c>
      <c r="C68" t="str" cm="1">
        <f t="array" ref="C68">INDEX($B$7:$DAV$7, (ROW(A56)-1)*3+2)</f>
        <v>경기도 용인시 수지구 용구대로 2797</v>
      </c>
      <c r="D68" t="str" cm="1">
        <f t="array" ref="D68">INDEX($B$7:$DAV$7, (ROW(B56)-1)*3+3)</f>
        <v>피에스 피트니스</v>
      </c>
      <c r="E68" s="3" t="str">
        <f t="shared" si="0"/>
        <v>수지구</v>
      </c>
    </row>
    <row r="69" spans="2:5">
      <c r="B69">
        <v>57</v>
      </c>
      <c r="C69" t="str" cm="1">
        <f t="array" ref="C69">INDEX($B$7:$DAV$7, (ROW(A57)-1)*3+2)</f>
        <v>경기도 용인시 기흥구 동백죽전대로 444 (중동)</v>
      </c>
      <c r="D69" t="str" cm="1">
        <f t="array" ref="D69">INDEX($B$7:$DAV$7, (ROW(B57)-1)*3+3)</f>
        <v>좋은습관PT STUDIO 동백</v>
      </c>
      <c r="E69" s="3" t="str">
        <f t="shared" si="0"/>
        <v>기흥구</v>
      </c>
    </row>
    <row r="70" spans="2:5">
      <c r="B70">
        <v>58</v>
      </c>
      <c r="C70" t="str" cm="1">
        <f t="array" ref="C70">INDEX($B$7:$DAV$7, (ROW(A58)-1)*3+2)</f>
        <v>경기도 용인시 기흥구 금화로 92</v>
      </c>
      <c r="D70" t="str" cm="1">
        <f t="array" ref="D70">INDEX($B$7:$DAV$7, (ROW(B58)-1)*3+3)</f>
        <v>에스지(SG)휘트니스상갈동점</v>
      </c>
      <c r="E70" s="3" t="str">
        <f t="shared" si="0"/>
        <v>기흥구</v>
      </c>
    </row>
    <row r="71" spans="2:5">
      <c r="B71">
        <v>59</v>
      </c>
      <c r="C71" t="str" cm="1">
        <f t="array" ref="C71">INDEX($B$7:$DAV$7, (ROW(A59)-1)*3+2)</f>
        <v>경기도 용인시 기흥구 구성로 124</v>
      </c>
      <c r="D71" t="str" cm="1">
        <f t="array" ref="D71">INDEX($B$7:$DAV$7, (ROW(B59)-1)*3+3)</f>
        <v>동산골프</v>
      </c>
      <c r="E71" s="3" t="str">
        <f t="shared" si="0"/>
        <v>기흥구</v>
      </c>
    </row>
    <row r="72" spans="2:5">
      <c r="B72">
        <v>60</v>
      </c>
      <c r="C72" t="str" cm="1">
        <f t="array" ref="C72">INDEX($B$7:$DAV$7, (ROW(A60)-1)*3+2)</f>
        <v>경기도 용인시 처인구 포곡읍 포곡로 220</v>
      </c>
      <c r="D72" t="str" cm="1">
        <f t="array" ref="D72">INDEX($B$7:$DAV$7, (ROW(B60)-1)*3+3)</f>
        <v>베러데이핏</v>
      </c>
      <c r="E72" s="3" t="str">
        <f t="shared" si="0"/>
        <v>처인구</v>
      </c>
    </row>
    <row r="73" spans="2:5">
      <c r="B73">
        <v>61</v>
      </c>
      <c r="C73" t="str" cm="1">
        <f t="array" ref="C73">INDEX($B$7:$DAV$7, (ROW(A61)-1)*3+2)</f>
        <v>경기도 용인시 기흥구 서천로127번길 8 (서천동)</v>
      </c>
      <c r="D73" t="str" cm="1">
        <f t="array" ref="D73">INDEX($B$7:$DAV$7, (ROW(B61)-1)*3+3)</f>
        <v>올아웃스피드아카데미</v>
      </c>
      <c r="E73" s="3" t="str">
        <f t="shared" si="0"/>
        <v>기흥구</v>
      </c>
    </row>
    <row r="74" spans="2:5">
      <c r="B74">
        <v>62</v>
      </c>
      <c r="C74" t="str" cm="1">
        <f t="array" ref="C74">INDEX($B$7:$DAV$7, (ROW(A62)-1)*3+2)</f>
        <v>경기도 용인시 기흥구 강남로 40 (구갈동)</v>
      </c>
      <c r="D74" t="str" cm="1">
        <f t="array" ref="D74">INDEX($B$7:$DAV$7, (ROW(B62)-1)*3+3)</f>
        <v>강남스포츠클럽</v>
      </c>
      <c r="E74" s="3" t="str">
        <f t="shared" si="0"/>
        <v>기흥구</v>
      </c>
    </row>
    <row r="75" spans="2:5">
      <c r="B75">
        <v>63</v>
      </c>
      <c r="C75" t="str" cm="1">
        <f t="array" ref="C75">INDEX($B$7:$DAV$7, (ROW(A63)-1)*3+2)</f>
        <v>경기도 용인시 수지구 신봉1로 165 (신봉동)</v>
      </c>
      <c r="D75" t="str" cm="1">
        <f t="array" ref="D75">INDEX($B$7:$DAV$7, (ROW(B63)-1)*3+3)</f>
        <v>닉필라테스앤운동센터</v>
      </c>
      <c r="E75" s="3" t="str">
        <f t="shared" si="0"/>
        <v>수지구</v>
      </c>
    </row>
    <row r="76" spans="2:5">
      <c r="B76">
        <v>64</v>
      </c>
      <c r="C76" t="str" cm="1">
        <f t="array" ref="C76">INDEX($B$7:$DAV$7, (ROW(A64)-1)*3+2)</f>
        <v>경기도 용인시 처인구 백옥대로 1077-1</v>
      </c>
      <c r="D76" t="str" cm="1">
        <f t="array" ref="D76">INDEX($B$7:$DAV$7, (ROW(B64)-1)*3+3)</f>
        <v>플레이 복싱</v>
      </c>
      <c r="E76" s="3" t="str">
        <f t="shared" si="0"/>
        <v>처인구</v>
      </c>
    </row>
    <row r="77" spans="2:5">
      <c r="B77">
        <v>65</v>
      </c>
      <c r="C77" t="str" cm="1">
        <f t="array" ref="C77">INDEX($B$7:$DAV$7, (ROW(A65)-1)*3+2)</f>
        <v>경기도 용인시 수지구 광교중앙로 304 (상현동)</v>
      </c>
      <c r="D77" t="str" cm="1">
        <f t="array" ref="D77">INDEX($B$7:$DAV$7, (ROW(B65)-1)*3+3)</f>
        <v>바시필라테스광교</v>
      </c>
      <c r="E77" s="3" t="str">
        <f t="shared" si="0"/>
        <v>수지구</v>
      </c>
    </row>
    <row r="78" spans="2:5">
      <c r="B78">
        <v>66</v>
      </c>
      <c r="C78" t="str" cm="1">
        <f t="array" ref="C78">INDEX($B$7:$DAV$7, (ROW(A66)-1)*3+2)</f>
        <v>경기도 용인시 처인구 모현읍 백옥대로 2404</v>
      </c>
      <c r="D78" t="str" cm="1">
        <f t="array" ref="D78">INDEX($B$7:$DAV$7, (ROW(B66)-1)*3+3)</f>
        <v>웰빙</v>
      </c>
      <c r="E78" s="3" t="str">
        <f t="shared" ref="E78:E141" si="1">_xlfn.TEXTBEFORE(_xlfn.TEXTAFTER(C78, "용인시 ")," ")</f>
        <v>처인구</v>
      </c>
    </row>
    <row r="79" spans="2:5">
      <c r="B79">
        <v>67</v>
      </c>
      <c r="C79" t="str" cm="1">
        <f t="array" ref="C79">INDEX($B$7:$DAV$7, (ROW(A67)-1)*3+2)</f>
        <v>경기도 용인시 기흥구 마북로 159 (마북동)</v>
      </c>
      <c r="D79" t="str" cm="1">
        <f t="array" ref="D79">INDEX($B$7:$DAV$7, (ROW(B67)-1)*3+3)</f>
        <v>밀라노짐 마북점</v>
      </c>
      <c r="E79" s="3" t="str">
        <f t="shared" si="1"/>
        <v>기흥구</v>
      </c>
    </row>
    <row r="80" spans="2:5">
      <c r="B80">
        <v>68</v>
      </c>
      <c r="C80" t="str" cm="1">
        <f t="array" ref="C80">INDEX($B$7:$DAV$7, (ROW(A68)-1)*3+2)</f>
        <v>경기도 용인시 기흥구 마북로 159 (마북동)</v>
      </c>
      <c r="D80" t="str" cm="1">
        <f t="array" ref="D80">INDEX($B$7:$DAV$7, (ROW(B68)-1)*3+3)</f>
        <v>거성당구장</v>
      </c>
      <c r="E80" s="3" t="str">
        <f t="shared" si="1"/>
        <v>기흥구</v>
      </c>
    </row>
    <row r="81" spans="2:5">
      <c r="B81">
        <v>69</v>
      </c>
      <c r="C81" t="str" cm="1">
        <f t="array" ref="C81">INDEX($B$7:$DAV$7, (ROW(A69)-1)*3+2)</f>
        <v>경기도 용인시 기흥구 동백중앙로 225-6</v>
      </c>
      <c r="D81" t="str" cm="1">
        <f t="array" ref="D81">INDEX($B$7:$DAV$7, (ROW(B69)-1)*3+3)</f>
        <v>더그릿클라이밍</v>
      </c>
      <c r="E81" s="3" t="str">
        <f t="shared" si="1"/>
        <v>기흥구</v>
      </c>
    </row>
    <row r="82" spans="2:5">
      <c r="B82">
        <v>70</v>
      </c>
      <c r="C82" t="str" cm="1">
        <f t="array" ref="C82">INDEX($B$7:$DAV$7, (ROW(A70)-1)*3+2)</f>
        <v>경기도 용인시 기흥구 동백죽전대로175번길 4-1</v>
      </c>
      <c r="D82" t="str" cm="1">
        <f t="array" ref="D82">INDEX($B$7:$DAV$7, (ROW(B70)-1)*3+3)</f>
        <v>케이앤디 스포츠</v>
      </c>
      <c r="E82" s="3" t="str">
        <f t="shared" si="1"/>
        <v>기흥구</v>
      </c>
    </row>
    <row r="83" spans="2:5">
      <c r="B83">
        <v>71</v>
      </c>
      <c r="C83" t="str" cm="1">
        <f t="array" ref="C83">INDEX($B$7:$DAV$7, (ROW(A71)-1)*3+2)</f>
        <v>경기도 용인시 처인구 명지로116번길 8</v>
      </c>
      <c r="D83" t="str" cm="1">
        <f t="array" ref="D83">INDEX($B$7:$DAV$7, (ROW(B71)-1)*3+3)</f>
        <v>하늘양궁(SKYArcheryAcademy)</v>
      </c>
      <c r="E83" s="3" t="str">
        <f t="shared" si="1"/>
        <v>처인구</v>
      </c>
    </row>
    <row r="84" spans="2:5">
      <c r="B84">
        <v>72</v>
      </c>
      <c r="C84" t="str" cm="1">
        <f t="array" ref="C84">INDEX($B$7:$DAV$7, (ROW(A72)-1)*3+2)</f>
        <v>경기도 용인시 처인구 이동읍 백자로 369</v>
      </c>
      <c r="D84" t="str" cm="1">
        <f t="array" ref="D84">INDEX($B$7:$DAV$7, (ROW(B72)-1)*3+3)</f>
        <v>해솔리아컨트리클럽주식회사</v>
      </c>
      <c r="E84" s="3" t="str">
        <f t="shared" si="1"/>
        <v>처인구</v>
      </c>
    </row>
    <row r="85" spans="2:5">
      <c r="B85">
        <v>73</v>
      </c>
      <c r="C85" t="str" cm="1">
        <f t="array" ref="C85">INDEX($B$7:$DAV$7, (ROW(A73)-1)*3+2)</f>
        <v>경기도 용인시 기흥구 구성로 135</v>
      </c>
      <c r="D85" t="str" cm="1">
        <f t="array" ref="D85">INDEX($B$7:$DAV$7, (ROW(B73)-1)*3+3)</f>
        <v>용인24무인탁구</v>
      </c>
      <c r="E85" s="3" t="str">
        <f t="shared" si="1"/>
        <v>기흥구</v>
      </c>
    </row>
    <row r="86" spans="2:5">
      <c r="B86">
        <v>74</v>
      </c>
      <c r="C86" t="str" cm="1">
        <f t="array" ref="C86">INDEX($B$7:$DAV$7, (ROW(A74)-1)*3+2)</f>
        <v>경기도 용인시 수지구 손곡로 95</v>
      </c>
      <c r="D86" t="str" cm="1">
        <f t="array" ref="D86">INDEX($B$7:$DAV$7, (ROW(B74)-1)*3+3)</f>
        <v>더좋은 휘트니스</v>
      </c>
      <c r="E86" s="3" t="str">
        <f t="shared" si="1"/>
        <v>수지구</v>
      </c>
    </row>
    <row r="87" spans="2:5">
      <c r="B87">
        <v>75</v>
      </c>
      <c r="C87" t="str" cm="1">
        <f t="array" ref="C87">INDEX($B$7:$DAV$7, (ROW(A75)-1)*3+2)</f>
        <v>경기도 용인시 처인구 금령로 147 (마평동)</v>
      </c>
      <c r="D87" t="str" cm="1">
        <f t="array" ref="D87">INDEX($B$7:$DAV$7, (ROW(B75)-1)*3+3)</f>
        <v>필리아필라테스</v>
      </c>
      <c r="E87" s="3" t="str">
        <f t="shared" si="1"/>
        <v>처인구</v>
      </c>
    </row>
    <row r="88" spans="2:5">
      <c r="B88">
        <v>76</v>
      </c>
      <c r="C88" t="str" cm="1">
        <f t="array" ref="C88">INDEX($B$7:$DAV$7, (ROW(A76)-1)*3+2)</f>
        <v>경기도 용인시 처인구 남사읍 한숲로 54</v>
      </c>
      <c r="D88" t="str" cm="1">
        <f t="array" ref="D88">INDEX($B$7:$DAV$7, (ROW(B76)-1)*3+3)</f>
        <v>국가대표 라이언 태권도</v>
      </c>
      <c r="E88" s="3" t="str">
        <f t="shared" si="1"/>
        <v>처인구</v>
      </c>
    </row>
    <row r="89" spans="2:5">
      <c r="B89">
        <v>77</v>
      </c>
      <c r="C89" t="str" cm="1">
        <f t="array" ref="C89">INDEX($B$7:$DAV$7, (ROW(A77)-1)*3+2)</f>
        <v>경기도 용인시 기흥구 덕영대로2077번길 33</v>
      </c>
      <c r="D89" t="str" cm="1">
        <f t="array" ref="D89">INDEX($B$7:$DAV$7, (ROW(B77)-1)*3+3)</f>
        <v>바나나 컴퍼니</v>
      </c>
      <c r="E89" s="3" t="str">
        <f t="shared" si="1"/>
        <v>기흥구</v>
      </c>
    </row>
    <row r="90" spans="2:5">
      <c r="B90">
        <v>78</v>
      </c>
      <c r="C90" t="str" cm="1">
        <f t="array" ref="C90">INDEX($B$7:$DAV$7, (ROW(A78)-1)*3+2)</f>
        <v>경기도 용인시 처인구 이동읍 백자로260번길 6-10</v>
      </c>
      <c r="D90" t="str" cm="1">
        <f t="array" ref="D90">INDEX($B$7:$DAV$7, (ROW(B78)-1)*3+3)</f>
        <v>던 크로스핏</v>
      </c>
      <c r="E90" s="3" t="str">
        <f t="shared" si="1"/>
        <v>처인구</v>
      </c>
    </row>
    <row r="91" spans="2:5">
      <c r="B91">
        <v>79</v>
      </c>
      <c r="C91" t="str" cm="1">
        <f t="array" ref="C91">INDEX($B$7:$DAV$7, (ROW(A79)-1)*3+2)</f>
        <v>경기도 용인시 수지구 고기로129번길 12-2</v>
      </c>
      <c r="D91" t="str" cm="1">
        <f t="array" ref="D91">INDEX($B$7:$DAV$7, (ROW(B79)-1)*3+3)</f>
        <v>주식회사 동천골프클럽</v>
      </c>
      <c r="E91" s="3" t="str">
        <f t="shared" si="1"/>
        <v>수지구</v>
      </c>
    </row>
    <row r="92" spans="2:5">
      <c r="B92">
        <v>80</v>
      </c>
      <c r="C92" t="str" cm="1">
        <f t="array" ref="C92">INDEX($B$7:$DAV$7, (ROW(A80)-1)*3+2)</f>
        <v>경기도 용인시 수지구 죽전로 136 (죽전동)</v>
      </c>
      <c r="D92" t="str" cm="1">
        <f t="array" ref="D92">INDEX($B$7:$DAV$7, (ROW(B80)-1)*3+3)</f>
        <v>일프로점핑</v>
      </c>
      <c r="E92" s="3" t="str">
        <f t="shared" si="1"/>
        <v>수지구</v>
      </c>
    </row>
    <row r="93" spans="2:5">
      <c r="B93">
        <v>81</v>
      </c>
      <c r="C93" t="str" cm="1">
        <f t="array" ref="C93">INDEX($B$7:$DAV$7, (ROW(A81)-1)*3+2)</f>
        <v>경기도 용인시 기흥구 동백5로 21-11 (중동)</v>
      </c>
      <c r="D93" t="str" cm="1">
        <f t="array" ref="D93">INDEX($B$7:$DAV$7, (ROW(B81)-1)*3+3)</f>
        <v>(주)코코피트니스-동백점</v>
      </c>
      <c r="E93" s="3" t="str">
        <f t="shared" si="1"/>
        <v>기흥구</v>
      </c>
    </row>
    <row r="94" spans="2:5">
      <c r="B94">
        <v>82</v>
      </c>
      <c r="C94" t="str" cm="1">
        <f t="array" ref="C94">INDEX($B$7:$DAV$7, (ROW(A82)-1)*3+2)</f>
        <v>경기도 용인시 기흥구 용구대로2394번길 18 (마북동)</v>
      </c>
      <c r="D94" t="str" cm="1">
        <f t="array" ref="D94">INDEX($B$7:$DAV$7, (ROW(B82)-1)*3+3)</f>
        <v>요가벨라</v>
      </c>
      <c r="E94" s="3" t="str">
        <f t="shared" si="1"/>
        <v>기흥구</v>
      </c>
    </row>
    <row r="95" spans="2:5">
      <c r="B95">
        <v>83</v>
      </c>
      <c r="C95" t="str" cm="1">
        <f t="array" ref="C95">INDEX($B$7:$DAV$7, (ROW(A83)-1)*3+2)</f>
        <v>경기도 용인시 처인구 이동읍 백옥대로753번길 25-20</v>
      </c>
      <c r="D95" t="str" cm="1">
        <f t="array" ref="D95">INDEX($B$7:$DAV$7, (ROW(B83)-1)*3+3)</f>
        <v>그린 스크린골프 연습장</v>
      </c>
      <c r="E95" s="3" t="str">
        <f t="shared" si="1"/>
        <v>처인구</v>
      </c>
    </row>
    <row r="96" spans="2:5">
      <c r="B96">
        <v>84</v>
      </c>
      <c r="C96" t="str" cm="1">
        <f t="array" ref="C96">INDEX($B$7:$DAV$7, (ROW(A84)-1)*3+2)</f>
        <v>경기도 용인시 기흥구 죽전로 11 (보정동)</v>
      </c>
      <c r="D96" t="str" cm="1">
        <f t="array" ref="D96">INDEX($B$7:$DAV$7, (ROW(B84)-1)*3+3)</f>
        <v>24시 탁구카페 플러스 단국대보정점</v>
      </c>
      <c r="E96" s="3" t="str">
        <f t="shared" si="1"/>
        <v>기흥구</v>
      </c>
    </row>
    <row r="97" spans="2:5">
      <c r="B97">
        <v>85</v>
      </c>
      <c r="C97" t="str" cm="1">
        <f t="array" ref="C97">INDEX($B$7:$DAV$7, (ROW(A85)-1)*3+2)</f>
        <v>경기도 용인시 처인구 고림로200번길 3</v>
      </c>
      <c r="D97" t="str" cm="1">
        <f t="array" ref="D97">INDEX($B$7:$DAV$7, (ROW(B85)-1)*3+3)</f>
        <v>필라이브 필라테스 용인 고림점</v>
      </c>
      <c r="E97" s="3" t="str">
        <f t="shared" si="1"/>
        <v>처인구</v>
      </c>
    </row>
    <row r="98" spans="2:5">
      <c r="B98">
        <v>86</v>
      </c>
      <c r="C98" t="str" cm="1">
        <f t="array" ref="C98">INDEX($B$7:$DAV$7, (ROW(A86)-1)*3+2)</f>
        <v>경기도 용인시 수지구 대지로 58 (죽전동)</v>
      </c>
      <c r="D98" t="str" cm="1">
        <f t="array" ref="D98">INDEX($B$7:$DAV$7, (ROW(B86)-1)*3+3)</f>
        <v>바바 점핑 다이어트 클럽</v>
      </c>
      <c r="E98" s="3" t="str">
        <f t="shared" si="1"/>
        <v>수지구</v>
      </c>
    </row>
    <row r="99" spans="2:5">
      <c r="B99">
        <v>87</v>
      </c>
      <c r="C99" t="str" cm="1">
        <f t="array" ref="C99">INDEX($B$7:$DAV$7, (ROW(A87)-1)*3+2)</f>
        <v>경기도 용인시 기흥구 구갈로28번길 21-6</v>
      </c>
      <c r="D99" t="str" cm="1">
        <f t="array" ref="D99">INDEX($B$7:$DAV$7, (ROW(B87)-1)*3+3)</f>
        <v>라스트나인</v>
      </c>
      <c r="E99" s="3" t="str">
        <f t="shared" si="1"/>
        <v>기흥구</v>
      </c>
    </row>
    <row r="100" spans="2:5">
      <c r="B100">
        <v>88</v>
      </c>
      <c r="C100" t="str" cm="1">
        <f t="array" ref="C100">INDEX($B$7:$DAV$7, (ROW(A88)-1)*3+2)</f>
        <v>경기도 용인시 수지구 탄천상로 30</v>
      </c>
      <c r="D100" t="str" cm="1">
        <f t="array" ref="D100">INDEX($B$7:$DAV$7, (ROW(B88)-1)*3+3)</f>
        <v>월드클래스태권도장</v>
      </c>
      <c r="E100" s="3" t="str">
        <f t="shared" si="1"/>
        <v>수지구</v>
      </c>
    </row>
    <row r="101" spans="2:5">
      <c r="B101">
        <v>89</v>
      </c>
      <c r="C101" t="str" cm="1">
        <f t="array" ref="C101">INDEX($B$7:$DAV$7, (ROW(A89)-1)*3+2)</f>
        <v>경기도 용인시 처인구 포곡읍 전대로 40</v>
      </c>
      <c r="D101" t="str" cm="1">
        <f t="array" ref="D101">INDEX($B$7:$DAV$7, (ROW(B89)-1)*3+3)</f>
        <v>프렌즈스크린 전대점</v>
      </c>
      <c r="E101" s="3" t="str">
        <f t="shared" si="1"/>
        <v>처인구</v>
      </c>
    </row>
    <row r="102" spans="2:5">
      <c r="B102">
        <v>90</v>
      </c>
      <c r="C102" t="str" cm="1">
        <f t="array" ref="C102">INDEX($B$7:$DAV$7, (ROW(A90)-1)*3+2)</f>
        <v>경기도 용인시 처인구 이동읍 이원로 37</v>
      </c>
      <c r="D102" t="str" cm="1">
        <f t="array" ref="D102">INDEX($B$7:$DAV$7, (ROW(B90)-1)*3+3)</f>
        <v>더블유엠엠(W.M.M)필라테스&amp;번지피트니스 재활협회</v>
      </c>
      <c r="E102" s="3" t="str">
        <f t="shared" si="1"/>
        <v>처인구</v>
      </c>
    </row>
    <row r="103" spans="2:5">
      <c r="B103">
        <v>91</v>
      </c>
      <c r="C103" t="str" cm="1">
        <f t="array" ref="C103">INDEX($B$7:$DAV$7, (ROW(A91)-1)*3+2)</f>
        <v>경기도 용인시 기흥구 죽전로 17 (보정동)</v>
      </c>
      <c r="D103" t="str" cm="1">
        <f t="array" ref="D103">INDEX($B$7:$DAV$7, (ROW(B91)-1)*3+3)</f>
        <v>엘복싱</v>
      </c>
      <c r="E103" s="3" t="str">
        <f t="shared" si="1"/>
        <v>기흥구</v>
      </c>
    </row>
    <row r="104" spans="2:5">
      <c r="B104">
        <v>92</v>
      </c>
      <c r="C104" t="str" cm="1">
        <f t="array" ref="C104">INDEX($B$7:$DAV$7, (ROW(A92)-1)*3+2)</f>
        <v>경기도 용인시 수지구 성복2로 58 (성복동)</v>
      </c>
      <c r="D104" t="str" cm="1">
        <f t="array" ref="D104">INDEX($B$7:$DAV$7, (ROW(B92)-1)*3+3)</f>
        <v>리윰필라테스 수지성복점</v>
      </c>
      <c r="E104" s="3" t="str">
        <f t="shared" si="1"/>
        <v>수지구</v>
      </c>
    </row>
    <row r="105" spans="2:5">
      <c r="B105">
        <v>93</v>
      </c>
      <c r="C105" t="str" cm="1">
        <f t="array" ref="C105">INDEX($B$7:$DAV$7, (ROW(A93)-1)*3+2)</f>
        <v>경기도 용인시 수지구 수풍로 93</v>
      </c>
      <c r="D105" t="str" cm="1">
        <f t="array" ref="D105">INDEX($B$7:$DAV$7, (ROW(B93)-1)*3+3)</f>
        <v>배러핏(BETTER FIT)</v>
      </c>
      <c r="E105" s="3" t="str">
        <f t="shared" si="1"/>
        <v>수지구</v>
      </c>
    </row>
    <row r="106" spans="2:5">
      <c r="B106">
        <v>94</v>
      </c>
      <c r="C106" t="str" cm="1">
        <f t="array" ref="C106">INDEX($B$7:$DAV$7, (ROW(A94)-1)*3+2)</f>
        <v>경기도 용인시 수지구 광교호수로378번길 4-21 (상현동)</v>
      </c>
      <c r="D106" t="str" cm="1">
        <f t="array" ref="D106">INDEX($B$7:$DAV$7, (ROW(B94)-1)*3+3)</f>
        <v>숲속 필라테스</v>
      </c>
      <c r="E106" s="3" t="str">
        <f t="shared" si="1"/>
        <v>수지구</v>
      </c>
    </row>
    <row r="107" spans="2:5">
      <c r="B107">
        <v>95</v>
      </c>
      <c r="C107" t="str" cm="1">
        <f t="array" ref="C107">INDEX($B$7:$DAV$7, (ROW(A95)-1)*3+2)</f>
        <v>경기도 용인시 기흥구 이현로 93 (보정동)</v>
      </c>
      <c r="D107" t="str" cm="1">
        <f t="array" ref="D107">INDEX($B$7:$DAV$7, (ROW(B95)-1)*3+3)</f>
        <v>용인대학교 스타태권도장</v>
      </c>
      <c r="E107" s="3" t="str">
        <f t="shared" si="1"/>
        <v>기흥구</v>
      </c>
    </row>
    <row r="108" spans="2:5">
      <c r="B108">
        <v>96</v>
      </c>
      <c r="C108" t="str" cm="1">
        <f t="array" ref="C108">INDEX($B$7:$DAV$7, (ROW(A96)-1)*3+2)</f>
        <v>경기도 용인시 수지구 신봉1로 68 (신봉동)</v>
      </c>
      <c r="D108" t="str" cm="1">
        <f t="array" ref="D108">INDEX($B$7:$DAV$7, (ROW(B96)-1)*3+3)</f>
        <v>라라필라테스</v>
      </c>
      <c r="E108" s="3" t="str">
        <f t="shared" si="1"/>
        <v>수지구</v>
      </c>
    </row>
    <row r="109" spans="2:5">
      <c r="B109">
        <v>97</v>
      </c>
      <c r="C109" t="str" cm="1">
        <f t="array" ref="C109">INDEX($B$7:$DAV$7, (ROW(A97)-1)*3+2)</f>
        <v>경기도 용인시 기흥구 죽전로 11 (보정동)</v>
      </c>
      <c r="D109" t="str" cm="1">
        <f t="array" ref="D109">INDEX($B$7:$DAV$7, (ROW(B97)-1)*3+3)</f>
        <v>제우스 당구 클럽</v>
      </c>
      <c r="E109" s="3" t="str">
        <f t="shared" si="1"/>
        <v>기흥구</v>
      </c>
    </row>
    <row r="110" spans="2:5">
      <c r="B110">
        <v>98</v>
      </c>
      <c r="C110" t="str" cm="1">
        <f t="array" ref="C110">INDEX($B$7:$DAV$7, (ROW(A98)-1)*3+2)</f>
        <v>경기도 용인시 기흥구 죽전로 15 (보정동)</v>
      </c>
      <c r="D110" t="str" cm="1">
        <f t="array" ref="D110">INDEX($B$7:$DAV$7, (ROW(B98)-1)*3+3)</f>
        <v>바우당구장</v>
      </c>
      <c r="E110" s="3" t="str">
        <f t="shared" si="1"/>
        <v>기흥구</v>
      </c>
    </row>
    <row r="111" spans="2:5">
      <c r="B111">
        <v>99</v>
      </c>
      <c r="C111" t="str" cm="1">
        <f t="array" ref="C111">INDEX($B$7:$DAV$7, (ROW(A99)-1)*3+2)</f>
        <v>경기도 용인시 기흥구 신구로64번길 12 (구갈동)</v>
      </c>
      <c r="D111" t="str" cm="1">
        <f t="array" ref="D111">INDEX($B$7:$DAV$7, (ROW(B99)-1)*3+3)</f>
        <v>용인스쿼시</v>
      </c>
      <c r="E111" s="3" t="str">
        <f t="shared" si="1"/>
        <v>기흥구</v>
      </c>
    </row>
    <row r="112" spans="2:5">
      <c r="B112">
        <v>100</v>
      </c>
      <c r="C112" t="str" cm="1">
        <f t="array" ref="C112">INDEX($B$7:$DAV$7, (ROW(A100)-1)*3+2)</f>
        <v>경기도 용인시 기흥구 보정로 117 (보정동)</v>
      </c>
      <c r="D112" t="str" cm="1">
        <f t="array" ref="D112">INDEX($B$7:$DAV$7, (ROW(B100)-1)*3+3)</f>
        <v>힐링팩터짐</v>
      </c>
      <c r="E112" s="3" t="str">
        <f t="shared" si="1"/>
        <v>기흥구</v>
      </c>
    </row>
    <row r="113" spans="2:5">
      <c r="B113">
        <v>101</v>
      </c>
      <c r="C113" t="str" cm="1">
        <f t="array" ref="C113">INDEX($B$7:$DAV$7, (ROW(A101)-1)*3+2)</f>
        <v>경기도 용인시 수지구 고기로 191-10</v>
      </c>
      <c r="D113" t="str" cm="1">
        <f t="array" ref="D113">INDEX($B$7:$DAV$7, (ROW(B101)-1)*3+3)</f>
        <v>파라 풋살파크 미금점</v>
      </c>
      <c r="E113" s="3" t="str">
        <f t="shared" si="1"/>
        <v>수지구</v>
      </c>
    </row>
    <row r="114" spans="2:5">
      <c r="B114">
        <v>102</v>
      </c>
      <c r="C114" t="str" cm="1">
        <f t="array" ref="C114">INDEX($B$7:$DAV$7, (ROW(A102)-1)*3+2)</f>
        <v>경기도 용인시 수지구 풍덕천로 127 (풍덕천동)</v>
      </c>
      <c r="D114" t="str" cm="1">
        <f t="array" ref="D114">INDEX($B$7:$DAV$7, (ROW(B102)-1)*3+3)</f>
        <v>커브스풍덕천클럽</v>
      </c>
      <c r="E114" s="3" t="str">
        <f t="shared" si="1"/>
        <v>수지구</v>
      </c>
    </row>
    <row r="115" spans="2:5">
      <c r="B115">
        <v>103</v>
      </c>
      <c r="C115" t="str" cm="1">
        <f t="array" ref="C115">INDEX($B$7:$DAV$7, (ROW(A103)-1)*3+2)</f>
        <v>경기도 용인시 수지구 광교중앙로 305</v>
      </c>
      <c r="D115" t="str" cm="1">
        <f t="array" ref="D115">INDEX($B$7:$DAV$7, (ROW(B103)-1)*3+3)</f>
        <v>유바디 필라테스</v>
      </c>
      <c r="E115" s="3" t="str">
        <f t="shared" si="1"/>
        <v>수지구</v>
      </c>
    </row>
    <row r="116" spans="2:5">
      <c r="B116">
        <v>104</v>
      </c>
      <c r="C116" t="str" cm="1">
        <f t="array" ref="C116">INDEX($B$7:$DAV$7, (ROW(A104)-1)*3+2)</f>
        <v>경기도 용인시 처인구 중부대로 1294</v>
      </c>
      <c r="D116" t="str" cm="1">
        <f t="array" ref="D116">INDEX($B$7:$DAV$7, (ROW(B104)-1)*3+3)</f>
        <v>비전골프아카데미 역북점</v>
      </c>
      <c r="E116" s="3" t="str">
        <f t="shared" si="1"/>
        <v>처인구</v>
      </c>
    </row>
    <row r="117" spans="2:5">
      <c r="B117">
        <v>105</v>
      </c>
      <c r="C117" t="str" cm="1">
        <f t="array" ref="C117">INDEX($B$7:$DAV$7, (ROW(A105)-1)*3+2)</f>
        <v>경기도 용인시 수지구 광교중앙로295번길 25</v>
      </c>
      <c r="D117" t="str" cm="1">
        <f t="array" ref="D117">INDEX($B$7:$DAV$7, (ROW(B105)-1)*3+3)</f>
        <v>더도어즈골프</v>
      </c>
      <c r="E117" s="3" t="str">
        <f t="shared" si="1"/>
        <v>수지구</v>
      </c>
    </row>
    <row r="118" spans="2:5">
      <c r="B118">
        <v>106</v>
      </c>
      <c r="C118" t="str" cm="1">
        <f t="array" ref="C118">INDEX($B$7:$DAV$7, (ROW(A106)-1)*3+2)</f>
        <v>경기도 용인시 수지구 광교중앙로295번길 25</v>
      </c>
      <c r="D118" t="str" cm="1">
        <f t="array" ref="D118">INDEX($B$7:$DAV$7, (ROW(B106)-1)*3+3)</f>
        <v>더골프아카데미</v>
      </c>
      <c r="E118" s="3" t="str">
        <f t="shared" si="1"/>
        <v>수지구</v>
      </c>
    </row>
    <row r="119" spans="2:5">
      <c r="B119">
        <v>107</v>
      </c>
      <c r="C119" t="str" cm="1">
        <f t="array" ref="C119">INDEX($B$7:$DAV$7, (ROW(A107)-1)*3+2)</f>
        <v>경기도 용인시 기흥구 동백중앙로 191</v>
      </c>
      <c r="D119" t="str" cm="1">
        <f t="array" ref="D119">INDEX($B$7:$DAV$7, (ROW(B107)-1)*3+3)</f>
        <v>씨에이치앤(CH&amp;)</v>
      </c>
      <c r="E119" s="3" t="str">
        <f t="shared" si="1"/>
        <v>기흥구</v>
      </c>
    </row>
    <row r="120" spans="2:5">
      <c r="B120">
        <v>108</v>
      </c>
      <c r="C120" t="str" cm="1">
        <f t="array" ref="C120">INDEX($B$7:$DAV$7, (ROW(A108)-1)*3+2)</f>
        <v>경기도 용인시 수지구 현암로 139</v>
      </c>
      <c r="D120" t="str" cm="1">
        <f t="array" ref="D120">INDEX($B$7:$DAV$7, (ROW(B108)-1)*3+3)</f>
        <v>올나잇짐</v>
      </c>
      <c r="E120" s="3" t="str">
        <f t="shared" si="1"/>
        <v>수지구</v>
      </c>
    </row>
    <row r="121" spans="2:5">
      <c r="B121">
        <v>109</v>
      </c>
      <c r="C121" t="str" cm="1">
        <f t="array" ref="C121">INDEX($B$7:$DAV$7, (ROW(A109)-1)*3+2)</f>
        <v>경기도 용인시 수지구 현암로 165</v>
      </c>
      <c r="D121" t="str" cm="1">
        <f t="array" ref="D121">INDEX($B$7:$DAV$7, (ROW(B109)-1)*3+3)</f>
        <v>빌리프짐 헬스&amp;PT 죽전점</v>
      </c>
      <c r="E121" s="3" t="str">
        <f t="shared" si="1"/>
        <v>수지구</v>
      </c>
    </row>
    <row r="122" spans="2:5">
      <c r="B122">
        <v>110</v>
      </c>
      <c r="C122" t="str" cm="1">
        <f t="array" ref="C122">INDEX($B$7:$DAV$7, (ROW(A110)-1)*3+2)</f>
        <v>경기도 용인시 처인구 양지면 양지로 117</v>
      </c>
      <c r="D122" t="str" cm="1">
        <f t="array" ref="D122">INDEX($B$7:$DAV$7, (ROW(B110)-1)*3+3)</f>
        <v>점프윙스 줄넘기클럽 용인본점</v>
      </c>
      <c r="E122" s="3" t="str">
        <f t="shared" si="1"/>
        <v>처인구</v>
      </c>
    </row>
    <row r="123" spans="2:5">
      <c r="B123">
        <v>111</v>
      </c>
      <c r="C123" t="str" cm="1">
        <f t="array" ref="C123">INDEX($B$7:$DAV$7, (ROW(A111)-1)*3+2)</f>
        <v>경기도 용인시 기흥구 강남동로 6</v>
      </c>
      <c r="D123" t="str" cm="1">
        <f t="array" ref="D123">INDEX($B$7:$DAV$7, (ROW(B111)-1)*3+3)</f>
        <v>강남스크린골프</v>
      </c>
      <c r="E123" s="3" t="str">
        <f t="shared" si="1"/>
        <v>기흥구</v>
      </c>
    </row>
    <row r="124" spans="2:5">
      <c r="B124">
        <v>112</v>
      </c>
      <c r="C124" t="str" cm="1">
        <f t="array" ref="C124">INDEX($B$7:$DAV$7, (ROW(A112)-1)*3+2)</f>
        <v>경기도 용인시 기흥구 사은로 116</v>
      </c>
      <c r="D124" t="str" cm="1">
        <f t="array" ref="D124">INDEX($B$7:$DAV$7, (ROW(B112)-1)*3+3)</f>
        <v>스카이점핑다이어트클럽</v>
      </c>
      <c r="E124" s="3" t="str">
        <f t="shared" si="1"/>
        <v>기흥구</v>
      </c>
    </row>
    <row r="125" spans="2:5">
      <c r="B125">
        <v>113</v>
      </c>
      <c r="C125" t="str" cm="1">
        <f t="array" ref="C125">INDEX($B$7:$DAV$7, (ROW(A113)-1)*3+2)</f>
        <v>경기도 용인시 기흥구 동백죽전대로527번길 98-40</v>
      </c>
      <c r="D125" t="str" cm="1">
        <f t="array" ref="D125">INDEX($B$7:$DAV$7, (ROW(B113)-1)*3+3)</f>
        <v>케이씨씨 이지스 주니어 용인점</v>
      </c>
      <c r="E125" s="3" t="str">
        <f t="shared" si="1"/>
        <v>기흥구</v>
      </c>
    </row>
    <row r="126" spans="2:5">
      <c r="B126">
        <v>114</v>
      </c>
      <c r="C126" t="str" cm="1">
        <f t="array" ref="C126">INDEX($B$7:$DAV$7, (ROW(A114)-1)*3+2)</f>
        <v>경기도 용인시 기흥구 용구대로2394번길 26</v>
      </c>
      <c r="D126" t="str" cm="1">
        <f t="array" ref="D126">INDEX($B$7:$DAV$7, (ROW(B114)-1)*3+3)</f>
        <v>바른골프클럽</v>
      </c>
      <c r="E126" s="3" t="str">
        <f t="shared" si="1"/>
        <v>기흥구</v>
      </c>
    </row>
    <row r="127" spans="2:5">
      <c r="B127">
        <v>115</v>
      </c>
      <c r="C127" t="str" cm="1">
        <f t="array" ref="C127">INDEX($B$7:$DAV$7, (ROW(A115)-1)*3+2)</f>
        <v>경기도 용인시 수지구 신수로783번길 36</v>
      </c>
      <c r="D127" t="str" cm="1">
        <f t="array" ref="D127">INDEX($B$7:$DAV$7, (ROW(B115)-1)*3+3)</f>
        <v>큐이디 골프아카데미</v>
      </c>
      <c r="E127" s="3" t="str">
        <f t="shared" si="1"/>
        <v>수지구</v>
      </c>
    </row>
    <row r="128" spans="2:5">
      <c r="B128">
        <v>116</v>
      </c>
      <c r="C128" t="str" cm="1">
        <f t="array" ref="C128">INDEX($B$7:$DAV$7, (ROW(A116)-1)*3+2)</f>
        <v>경기도 용인시 수지구 동천로 31</v>
      </c>
      <c r="D128" t="str" cm="1">
        <f t="array" ref="D128">INDEX($B$7:$DAV$7, (ROW(B116)-1)*3+3)</f>
        <v>더피트니스케이2호점</v>
      </c>
      <c r="E128" s="3" t="str">
        <f t="shared" si="1"/>
        <v>수지구</v>
      </c>
    </row>
    <row r="129" spans="2:5">
      <c r="B129">
        <v>117</v>
      </c>
      <c r="C129" t="str" cm="1">
        <f t="array" ref="C129">INDEX($B$7:$DAV$7, (ROW(A117)-1)*3+2)</f>
        <v>경기도 용인시 수지구 죽전로 150</v>
      </c>
      <c r="D129" t="str" cm="1">
        <f t="array" ref="D129">INDEX($B$7:$DAV$7, (ROW(B117)-1)*3+3)</f>
        <v>짱탁구장죽전단국대점</v>
      </c>
      <c r="E129" s="3" t="str">
        <f t="shared" si="1"/>
        <v>수지구</v>
      </c>
    </row>
    <row r="130" spans="2:5">
      <c r="B130">
        <v>118</v>
      </c>
      <c r="C130" t="str" cm="1">
        <f t="array" ref="C130">INDEX($B$7:$DAV$7, (ROW(A118)-1)*3+2)</f>
        <v>경기도 용인시 기흥구 용구대로2360번길 10 (마북동)</v>
      </c>
      <c r="D130" t="str" cm="1">
        <f t="array" ref="D130">INDEX($B$7:$DAV$7, (ROW(B118)-1)*3+3)</f>
        <v>하이테니스클럽</v>
      </c>
      <c r="E130" s="3" t="str">
        <f t="shared" si="1"/>
        <v>기흥구</v>
      </c>
    </row>
    <row r="131" spans="2:5">
      <c r="B131">
        <v>119</v>
      </c>
      <c r="C131" t="str" cm="1">
        <f t="array" ref="C131">INDEX($B$7:$DAV$7, (ROW(A119)-1)*3+2)</f>
        <v>경기도 용인시 처인구 경안천로258번길 12</v>
      </c>
      <c r="D131" t="str" cm="1">
        <f t="array" ref="D131">INDEX($B$7:$DAV$7, (ROW(B119)-1)*3+3)</f>
        <v>이플 WALL테라피&amp;플라잉요가</v>
      </c>
      <c r="E131" s="3" t="str">
        <f t="shared" si="1"/>
        <v>처인구</v>
      </c>
    </row>
    <row r="132" spans="2:5">
      <c r="B132">
        <v>120</v>
      </c>
      <c r="C132" t="str" cm="1">
        <f t="array" ref="C132">INDEX($B$7:$DAV$7, (ROW(A120)-1)*3+2)</f>
        <v>경기도 용인시 기흥구 죽전로 20</v>
      </c>
      <c r="D132" t="str" cm="1">
        <f t="array" ref="D132">INDEX($B$7:$DAV$7, (ROW(B120)-1)*3+3)</f>
        <v>비전골프존</v>
      </c>
      <c r="E132" s="3" t="str">
        <f t="shared" si="1"/>
        <v>기흥구</v>
      </c>
    </row>
    <row r="133" spans="2:5">
      <c r="B133">
        <v>121</v>
      </c>
      <c r="C133" t="str" cm="1">
        <f t="array" ref="C133">INDEX($B$7:$DAV$7, (ROW(A121)-1)*3+2)</f>
        <v>경기도 용인시 기흥구 언동로 178</v>
      </c>
      <c r="D133" t="str" cm="1">
        <f t="array" ref="D133">INDEX($B$7:$DAV$7, (ROW(B121)-1)*3+3)</f>
        <v>제이씨그룹</v>
      </c>
      <c r="E133" s="3" t="str">
        <f t="shared" si="1"/>
        <v>기흥구</v>
      </c>
    </row>
    <row r="134" spans="2:5">
      <c r="B134">
        <v>122</v>
      </c>
      <c r="C134" t="str" cm="1">
        <f t="array" ref="C134">INDEX($B$7:$DAV$7, (ROW(A122)-1)*3+2)</f>
        <v>경기도 용인시 기흥구 한보라1로 6</v>
      </c>
      <c r="D134" t="str" cm="1">
        <f t="array" ref="D134">INDEX($B$7:$DAV$7, (ROW(B122)-1)*3+3)</f>
        <v>케이비전골프</v>
      </c>
      <c r="E134" s="3" t="str">
        <f t="shared" si="1"/>
        <v>기흥구</v>
      </c>
    </row>
    <row r="135" spans="2:5">
      <c r="B135">
        <v>123</v>
      </c>
      <c r="C135" t="str" cm="1">
        <f t="array" ref="C135">INDEX($B$7:$DAV$7, (ROW(A123)-1)*3+2)</f>
        <v>경기도 용인시 처인구 양지면 남평로 63</v>
      </c>
      <c r="D135" t="str" cm="1">
        <f t="array" ref="D135">INDEX($B$7:$DAV$7, (ROW(B123)-1)*3+3)</f>
        <v>킹당구장</v>
      </c>
      <c r="E135" s="3" t="str">
        <f t="shared" si="1"/>
        <v>처인구</v>
      </c>
    </row>
    <row r="136" spans="2:5">
      <c r="B136">
        <v>124</v>
      </c>
      <c r="C136" t="str" cm="1">
        <f t="array" ref="C136">INDEX($B$7:$DAV$7, (ROW(A124)-1)*3+2)</f>
        <v>경기도 용인시 수지구 정든로6번길 2 (죽전동)</v>
      </c>
      <c r="D136" t="str" cm="1">
        <f t="array" ref="D136">INDEX($B$7:$DAV$7, (ROW(B124)-1)*3+3)</f>
        <v>지니필라테스 2호 죽전역점</v>
      </c>
      <c r="E136" s="3" t="str">
        <f t="shared" si="1"/>
        <v>수지구</v>
      </c>
    </row>
    <row r="137" spans="2:5">
      <c r="B137">
        <v>125</v>
      </c>
      <c r="C137" t="str" cm="1">
        <f t="array" ref="C137">INDEX($B$7:$DAV$7, (ROW(A125)-1)*3+2)</f>
        <v>경기도 용인시 기흥구 덕영대로2077번길 6</v>
      </c>
      <c r="D137" t="str" cm="1">
        <f t="array" ref="D137">INDEX($B$7:$DAV$7, (ROW(B125)-1)*3+3)</f>
        <v>위즈덤 FC</v>
      </c>
      <c r="E137" s="3" t="str">
        <f t="shared" si="1"/>
        <v>기흥구</v>
      </c>
    </row>
    <row r="138" spans="2:5">
      <c r="B138">
        <v>126</v>
      </c>
      <c r="C138" t="str" cm="1">
        <f t="array" ref="C138">INDEX($B$7:$DAV$7, (ROW(A126)-1)*3+2)</f>
        <v>경기도 용인시 기흥구 언동로125번길 30</v>
      </c>
      <c r="D138" t="str" cm="1">
        <f t="array" ref="D138">INDEX($B$7:$DAV$7, (ROW(B126)-1)*3+3)</f>
        <v>어메이징골프</v>
      </c>
      <c r="E138" s="3" t="str">
        <f t="shared" si="1"/>
        <v>기흥구</v>
      </c>
    </row>
    <row r="139" spans="2:5">
      <c r="B139">
        <v>127</v>
      </c>
      <c r="C139" t="str" cm="1">
        <f t="array" ref="C139">INDEX($B$7:$DAV$7, (ROW(A127)-1)*3+2)</f>
        <v>경기도 용인시 수지구 푸른솔로 87</v>
      </c>
      <c r="D139" t="str" cm="1">
        <f t="array" ref="D139">INDEX($B$7:$DAV$7, (ROW(B127)-1)*3+3)</f>
        <v>주식회사 밀라노짐 죽전점</v>
      </c>
      <c r="E139" s="3" t="str">
        <f t="shared" si="1"/>
        <v>수지구</v>
      </c>
    </row>
    <row r="140" spans="2:5">
      <c r="B140">
        <v>128</v>
      </c>
      <c r="C140" t="str" cm="1">
        <f t="array" ref="C140">INDEX($B$7:$DAV$7, (ROW(A128)-1)*3+2)</f>
        <v>경기도 용인시 기흥구 용구대로2394번길 22 (마북동)</v>
      </c>
      <c r="D140" t="str" cm="1">
        <f t="array" ref="D140">INDEX($B$7:$DAV$7, (ROW(B128)-1)*3+3)</f>
        <v>예스 스크린골프</v>
      </c>
      <c r="E140" s="3" t="str">
        <f t="shared" si="1"/>
        <v>기흥구</v>
      </c>
    </row>
    <row r="141" spans="2:5">
      <c r="B141">
        <v>129</v>
      </c>
      <c r="C141" t="str" cm="1">
        <f t="array" ref="C141">INDEX($B$7:$DAV$7, (ROW(A129)-1)*3+2)</f>
        <v>경기도 용인시 기흥구 용구대로2394번길 2</v>
      </c>
      <c r="D141" t="str" cm="1">
        <f t="array" ref="D141">INDEX($B$7:$DAV$7, (ROW(B129)-1)*3+3)</f>
        <v>밀라노짐 구성점</v>
      </c>
      <c r="E141" s="3" t="str">
        <f t="shared" si="1"/>
        <v>기흥구</v>
      </c>
    </row>
    <row r="142" spans="2:5">
      <c r="B142">
        <v>130</v>
      </c>
      <c r="C142" t="str" cm="1">
        <f t="array" ref="C142">INDEX($B$7:$DAV$7, (ROW(A130)-1)*3+2)</f>
        <v>경기도 용인시 처인구 백암면 백암로 204-23</v>
      </c>
      <c r="D142" t="str" cm="1">
        <f t="array" ref="D142">INDEX($B$7:$DAV$7, (ROW(B130)-1)*3+3)</f>
        <v>백암스크린</v>
      </c>
      <c r="E142" s="3" t="str">
        <f t="shared" ref="E142:E205" si="2">_xlfn.TEXTBEFORE(_xlfn.TEXTAFTER(C142, "용인시 ")," ")</f>
        <v>처인구</v>
      </c>
    </row>
    <row r="143" spans="2:5">
      <c r="B143">
        <v>131</v>
      </c>
      <c r="C143" t="str" cm="1">
        <f t="array" ref="C143">INDEX($B$7:$DAV$7, (ROW(A131)-1)*3+2)</f>
        <v>경기도 용인시 기흥구 흥덕중앙로 59</v>
      </c>
      <c r="D143" t="str" cm="1">
        <f t="array" ref="D143">INDEX($B$7:$DAV$7, (ROW(B131)-1)*3+3)</f>
        <v>라인점핑</v>
      </c>
      <c r="E143" s="3" t="str">
        <f t="shared" si="2"/>
        <v>기흥구</v>
      </c>
    </row>
    <row r="144" spans="2:5">
      <c r="B144">
        <v>132</v>
      </c>
      <c r="C144" t="str" cm="1">
        <f t="array" ref="C144">INDEX($B$7:$DAV$7, (ROW(A132)-1)*3+2)</f>
        <v>경기도 용인시 기흥구 동백7로 58</v>
      </c>
      <c r="D144" t="str" cm="1">
        <f t="array" ref="D144">INDEX($B$7:$DAV$7, (ROW(B132)-1)*3+3)</f>
        <v>경희대 라이온스 태권도장</v>
      </c>
      <c r="E144" s="3" t="str">
        <f t="shared" si="2"/>
        <v>기흥구</v>
      </c>
    </row>
    <row r="145" spans="2:5">
      <c r="B145">
        <v>133</v>
      </c>
      <c r="C145" t="str" cm="1">
        <f t="array" ref="C145">INDEX($B$7:$DAV$7, (ROW(A133)-1)*3+2)</f>
        <v>경기도 용인시 수지구 정평로 138 (풍덕천동)</v>
      </c>
      <c r="D145" t="str" cm="1">
        <f t="array" ref="D145">INDEX($B$7:$DAV$7, (ROW(B133)-1)*3+3)</f>
        <v>용인대국가대표태권도장</v>
      </c>
      <c r="E145" s="3" t="str">
        <f t="shared" si="2"/>
        <v>수지구</v>
      </c>
    </row>
    <row r="146" spans="2:5">
      <c r="B146">
        <v>134</v>
      </c>
      <c r="C146" t="str" cm="1">
        <f t="array" ref="C146">INDEX($B$7:$DAV$7, (ROW(A134)-1)*3+2)</f>
        <v>경기도 용인시 수지구 이종무로 20</v>
      </c>
      <c r="D146" t="str" cm="1">
        <f t="array" ref="D146">INDEX($B$7:$DAV$7, (ROW(B134)-1)*3+3)</f>
        <v>지지(GG)당구장</v>
      </c>
      <c r="E146" s="3" t="str">
        <f t="shared" si="2"/>
        <v>수지구</v>
      </c>
    </row>
    <row r="147" spans="2:5">
      <c r="B147">
        <v>135</v>
      </c>
      <c r="C147" t="str" cm="1">
        <f t="array" ref="C147">INDEX($B$7:$DAV$7, (ROW(A135)-1)*3+2)</f>
        <v>경기도 용인시 기흥구 동백5로 23</v>
      </c>
      <c r="D147" t="str" cm="1">
        <f t="array" ref="D147">INDEX($B$7:$DAV$7, (ROW(B135)-1)*3+3)</f>
        <v>저스트 원</v>
      </c>
      <c r="E147" s="3" t="str">
        <f t="shared" si="2"/>
        <v>기흥구</v>
      </c>
    </row>
    <row r="148" spans="2:5">
      <c r="B148">
        <v>136</v>
      </c>
      <c r="C148" t="str" cm="1">
        <f t="array" ref="C148">INDEX($B$7:$DAV$7, (ROW(A136)-1)*3+2)</f>
        <v>경기도 용인시 수지구 수지로461번길 38 (동천동)</v>
      </c>
      <c r="D148" t="str" cm="1">
        <f t="array" ref="D148">INDEX($B$7:$DAV$7, (ROW(B136)-1)*3+3)</f>
        <v>Jin fit</v>
      </c>
      <c r="E148" s="3" t="str">
        <f t="shared" si="2"/>
        <v>수지구</v>
      </c>
    </row>
    <row r="149" spans="2:5">
      <c r="B149">
        <v>137</v>
      </c>
      <c r="C149" t="str" cm="1">
        <f t="array" ref="C149">INDEX($B$7:$DAV$7, (ROW(A137)-1)*3+2)</f>
        <v>경기도 용인시 수지구 광교중앙로295번길 21 (상현동)</v>
      </c>
      <c r="D149" t="str" cm="1">
        <f t="array" ref="D149">INDEX($B$7:$DAV$7, (ROW(B137)-1)*3+3)</f>
        <v>수지광교체형교정 본밸런스</v>
      </c>
      <c r="E149" s="3" t="str">
        <f t="shared" si="2"/>
        <v>수지구</v>
      </c>
    </row>
    <row r="150" spans="2:5">
      <c r="B150">
        <v>138</v>
      </c>
      <c r="C150" t="str" cm="1">
        <f t="array" ref="C150">INDEX($B$7:$DAV$7, (ROW(A138)-1)*3+2)</f>
        <v>경기도 용인시 기흥구 흥덕1로48번길 5-5</v>
      </c>
      <c r="D150" t="str" cm="1">
        <f t="array" ref="D150">INDEX($B$7:$DAV$7, (ROW(B138)-1)*3+3)</f>
        <v>나만의 운동실</v>
      </c>
      <c r="E150" s="3" t="str">
        <f t="shared" si="2"/>
        <v>기흥구</v>
      </c>
    </row>
    <row r="151" spans="2:5">
      <c r="B151">
        <v>139</v>
      </c>
      <c r="C151" t="str" cm="1">
        <f t="array" ref="C151">INDEX($B$7:$DAV$7, (ROW(A139)-1)*3+2)</f>
        <v>경기도 용인시 처인구 명지로60번길 8-10</v>
      </c>
      <c r="D151" t="str" cm="1">
        <f t="array" ref="D151">INDEX($B$7:$DAV$7, (ROW(B139)-1)*3+3)</f>
        <v>피티온도</v>
      </c>
      <c r="E151" s="3" t="str">
        <f t="shared" si="2"/>
        <v>처인구</v>
      </c>
    </row>
    <row r="152" spans="2:5">
      <c r="B152">
        <v>140</v>
      </c>
      <c r="C152" t="str" cm="1">
        <f t="array" ref="C152">INDEX($B$7:$DAV$7, (ROW(A140)-1)*3+2)</f>
        <v>경기도 용인시 기흥구 중부대로 769-10</v>
      </c>
      <c r="D152" t="str" cm="1">
        <f t="array" ref="D152">INDEX($B$7:$DAV$7, (ROW(B140)-1)*3+3)</f>
        <v>쿠마 스포츠</v>
      </c>
      <c r="E152" s="3" t="str">
        <f t="shared" si="2"/>
        <v>기흥구</v>
      </c>
    </row>
    <row r="153" spans="2:5">
      <c r="B153">
        <v>141</v>
      </c>
      <c r="C153" t="str" cm="1">
        <f t="array" ref="C153">INDEX($B$7:$DAV$7, (ROW(A141)-1)*3+2)</f>
        <v>경기도 용인시 수지구 만현로 110 (상현동)</v>
      </c>
      <c r="D153" t="str" cm="1">
        <f t="array" ref="D153">INDEX($B$7:$DAV$7, (ROW(B141)-1)*3+3)</f>
        <v>u필라테스&amp;번지피트니스</v>
      </c>
      <c r="E153" s="3" t="str">
        <f t="shared" si="2"/>
        <v>수지구</v>
      </c>
    </row>
    <row r="154" spans="2:5">
      <c r="B154">
        <v>142</v>
      </c>
      <c r="C154" t="str" cm="1">
        <f t="array" ref="C154">INDEX($B$7:$DAV$7, (ROW(A142)-1)*3+2)</f>
        <v>경기도 용인시 기흥구 동백죽전대로 281 (중동)</v>
      </c>
      <c r="D154" t="str" cm="1">
        <f t="array" ref="D154">INDEX($B$7:$DAV$7, (ROW(B142)-1)*3+3)</f>
        <v>베스트태권도장</v>
      </c>
      <c r="E154" s="3" t="str">
        <f t="shared" si="2"/>
        <v>기흥구</v>
      </c>
    </row>
    <row r="155" spans="2:5">
      <c r="B155">
        <v>143</v>
      </c>
      <c r="C155" t="str" cm="1">
        <f t="array" ref="C155">INDEX($B$7:$DAV$7, (ROW(A143)-1)*3+2)</f>
        <v>경기도 용인시 기흥구 덕영대로 1811-1</v>
      </c>
      <c r="D155" t="str" cm="1">
        <f t="array" ref="D155">INDEX($B$7:$DAV$7, (ROW(B143)-1)*3+3)</f>
        <v>레이크골프</v>
      </c>
      <c r="E155" s="3" t="str">
        <f t="shared" si="2"/>
        <v>기흥구</v>
      </c>
    </row>
    <row r="156" spans="2:5">
      <c r="B156">
        <v>144</v>
      </c>
      <c r="C156" t="str" cm="1">
        <f t="array" ref="C156">INDEX($B$7:$DAV$7, (ROW(A144)-1)*3+2)</f>
        <v>경기도 용인시 처인구 금령로 147</v>
      </c>
      <c r="D156" t="str" cm="1">
        <f t="array" ref="D156">INDEX($B$7:$DAV$7, (ROW(B144)-1)*3+3)</f>
        <v>큐당구클럽</v>
      </c>
      <c r="E156" s="3" t="str">
        <f t="shared" si="2"/>
        <v>처인구</v>
      </c>
    </row>
    <row r="157" spans="2:5">
      <c r="B157">
        <v>145</v>
      </c>
      <c r="C157" t="str" cm="1">
        <f t="array" ref="C157">INDEX($B$7:$DAV$7, (ROW(A145)-1)*3+2)</f>
        <v>경기도 용인시 수지구 탄천상로 1 (죽전동)</v>
      </c>
      <c r="D157" t="str" cm="1">
        <f t="array" ref="D157">INDEX($B$7:$DAV$7, (ROW(B145)-1)*3+3)</f>
        <v>포커스복싱(FOCUD BOXING)</v>
      </c>
      <c r="E157" s="3" t="str">
        <f t="shared" si="2"/>
        <v>수지구</v>
      </c>
    </row>
    <row r="158" spans="2:5">
      <c r="B158">
        <v>146</v>
      </c>
      <c r="C158" t="str" cm="1">
        <f t="array" ref="C158">INDEX($B$7:$DAV$7, (ROW(A146)-1)*3+2)</f>
        <v>경기도 용인시 처인구 이동읍 백옥대로 603</v>
      </c>
      <c r="D158" t="str" cm="1">
        <f t="array" ref="D158">INDEX($B$7:$DAV$7, (ROW(B146)-1)*3+3)</f>
        <v>보보스휘트니스</v>
      </c>
      <c r="E158" s="3" t="str">
        <f t="shared" si="2"/>
        <v>처인구</v>
      </c>
    </row>
    <row r="159" spans="2:5">
      <c r="B159">
        <v>147</v>
      </c>
      <c r="C159" t="str" cm="1">
        <f t="array" ref="C159">INDEX($B$7:$DAV$7, (ROW(A147)-1)*3+2)</f>
        <v>경기도 용인시 수지구 수지로 77 (상현동)</v>
      </c>
      <c r="D159" t="str" cm="1">
        <f t="array" ref="D159">INDEX($B$7:$DAV$7, (ROW(B147)-1)*3+3)</f>
        <v>세울GYM</v>
      </c>
      <c r="E159" s="3" t="str">
        <f t="shared" si="2"/>
        <v>수지구</v>
      </c>
    </row>
    <row r="160" spans="2:5">
      <c r="B160">
        <v>148</v>
      </c>
      <c r="C160" t="str" cm="1">
        <f t="array" ref="C160">INDEX($B$7:$DAV$7, (ROW(A148)-1)*3+2)</f>
        <v>경기도 용인시 수지구 대지로 43 (죽전동)</v>
      </c>
      <c r="D160" t="str" cm="1">
        <f t="array" ref="D160">INDEX($B$7:$DAV$7, (ROW(B148)-1)*3+3)</f>
        <v>휘트니스클럽S 죽전점</v>
      </c>
      <c r="E160" s="3" t="str">
        <f t="shared" si="2"/>
        <v>수지구</v>
      </c>
    </row>
    <row r="161" spans="2:5">
      <c r="B161">
        <v>149</v>
      </c>
      <c r="C161" t="str" cm="1">
        <f t="array" ref="C161">INDEX($B$7:$DAV$7, (ROW(A149)-1)*3+2)</f>
        <v>경기도 용인시 기흥구 새천년로26번길 2</v>
      </c>
      <c r="D161" t="str" cm="1">
        <f t="array" ref="D161">INDEX($B$7:$DAV$7, (ROW(B149)-1)*3+3)</f>
        <v>보스턴짐</v>
      </c>
      <c r="E161" s="3" t="str">
        <f t="shared" si="2"/>
        <v>기흥구</v>
      </c>
    </row>
    <row r="162" spans="2:5">
      <c r="B162">
        <v>150</v>
      </c>
      <c r="C162" t="str" cm="1">
        <f t="array" ref="C162">INDEX($B$7:$DAV$7, (ROW(A150)-1)*3+2)</f>
        <v>경기도 용인시 기흥구 금화로 103 (상갈동)</v>
      </c>
      <c r="D162" t="str" cm="1">
        <f t="array" ref="D162">INDEX($B$7:$DAV$7, (ROW(B150)-1)*3+3)</f>
        <v>보스턴짐 상갈점</v>
      </c>
      <c r="E162" s="3" t="str">
        <f t="shared" si="2"/>
        <v>기흥구</v>
      </c>
    </row>
    <row r="163" spans="2:5">
      <c r="B163">
        <v>151</v>
      </c>
      <c r="C163" t="str" cm="1">
        <f t="array" ref="C163">INDEX($B$7:$DAV$7, (ROW(A151)-1)*3+2)</f>
        <v>경기도 용인시 수지구 풍덕천로129번길 9 (풍덕천동)</v>
      </c>
      <c r="D163" t="str" cm="1">
        <f t="array" ref="D163">INDEX($B$7:$DAV$7, (ROW(B151)-1)*3+3)</f>
        <v>온필라테스 라운지 수지구청점</v>
      </c>
      <c r="E163" s="3" t="str">
        <f t="shared" si="2"/>
        <v>수지구</v>
      </c>
    </row>
    <row r="164" spans="2:5">
      <c r="B164">
        <v>152</v>
      </c>
      <c r="C164" t="str" cm="1">
        <f t="array" ref="C164">INDEX($B$7:$DAV$7, (ROW(A152)-1)*3+2)</f>
        <v>경기 용인시 기흥구 덕영대로2077번길 50</v>
      </c>
      <c r="D164" t="str" cm="1">
        <f t="array" ref="D164">INDEX($B$7:$DAV$7, (ROW(B152)-1)*3+3)</f>
        <v>국가대표새날태권도장</v>
      </c>
      <c r="E164" s="3" t="str">
        <f t="shared" si="2"/>
        <v>기흥구</v>
      </c>
    </row>
    <row r="165" spans="2:5">
      <c r="B165">
        <v>153</v>
      </c>
      <c r="C165" t="str" cm="1">
        <f t="array" ref="C165">INDEX($B$7:$DAV$7, (ROW(A153)-1)*3+2)</f>
        <v>경기 용인시 기흥구 구성로 80</v>
      </c>
      <c r="D165" t="str" cm="1">
        <f t="array" ref="D165">INDEX($B$7:$DAV$7, (ROW(B153)-1)*3+3)</f>
        <v>하이클래스짐 구성점</v>
      </c>
      <c r="E165" s="3" t="str">
        <f t="shared" si="2"/>
        <v>기흥구</v>
      </c>
    </row>
    <row r="166" spans="2:5">
      <c r="B166">
        <v>154</v>
      </c>
      <c r="C166" t="str" cm="1">
        <f t="array" ref="C166">INDEX($B$7:$DAV$7, (ROW(A154)-1)*3+2)</f>
        <v>경기도 용인시 기흥구 덕영대로2033번길 52-1 (하갈동)</v>
      </c>
      <c r="D166" t="str" cm="1">
        <f t="array" ref="D166">INDEX($B$7:$DAV$7, (ROW(B154)-1)*3+3)</f>
        <v>엑시토스포츠 용인센터</v>
      </c>
      <c r="E166" s="3" t="str">
        <f t="shared" si="2"/>
        <v>기흥구</v>
      </c>
    </row>
    <row r="167" spans="2:5">
      <c r="B167">
        <v>155</v>
      </c>
      <c r="C167" t="str" cm="1">
        <f t="array" ref="C167">INDEX($B$7:$DAV$7, (ROW(A155)-1)*3+2)</f>
        <v>경기도 용인시 기흥구 동백7로 73 (동백동)</v>
      </c>
      <c r="D167" t="str" cm="1">
        <f t="array" ref="D167">INDEX($B$7:$DAV$7, (ROW(B155)-1)*3+3)</f>
        <v>커브스동백클럽</v>
      </c>
      <c r="E167" s="3" t="str">
        <f t="shared" si="2"/>
        <v>기흥구</v>
      </c>
    </row>
    <row r="168" spans="2:5">
      <c r="B168">
        <v>156</v>
      </c>
      <c r="C168" t="str" cm="1">
        <f t="array" ref="C168">INDEX($B$7:$DAV$7, (ROW(A156)-1)*3+2)</f>
        <v>경기도 용인시 수지구 만현로 110 (상현동)</v>
      </c>
      <c r="D168" t="str" cm="1">
        <f t="array" ref="D168">INDEX($B$7:$DAV$7, (ROW(B156)-1)*3+3)</f>
        <v>커브스상현클럽</v>
      </c>
      <c r="E168" s="3" t="str">
        <f t="shared" si="2"/>
        <v>수지구</v>
      </c>
    </row>
    <row r="169" spans="2:5">
      <c r="B169">
        <v>157</v>
      </c>
      <c r="C169" t="str" cm="1">
        <f t="array" ref="C169">INDEX($B$7:$DAV$7, (ROW(A157)-1)*3+2)</f>
        <v>경기도 용인시 수지구 신봉1로 175 (신봉동)</v>
      </c>
      <c r="D169" t="str" cm="1">
        <f t="array" ref="D169">INDEX($B$7:$DAV$7, (ROW(B157)-1)*3+3)</f>
        <v>커브스신봉클럽</v>
      </c>
      <c r="E169" s="3" t="str">
        <f t="shared" si="2"/>
        <v>수지구</v>
      </c>
    </row>
    <row r="170" spans="2:5">
      <c r="B170">
        <v>158</v>
      </c>
      <c r="C170" t="str" cm="1">
        <f t="array" ref="C170">INDEX($B$7:$DAV$7, (ROW(A158)-1)*3+2)</f>
        <v>경기도 용인시 수지구 상현로88번길 2 (상현동)</v>
      </c>
      <c r="D170" t="str" cm="1">
        <f t="array" ref="D170">INDEX($B$7:$DAV$7, (ROW(B158)-1)*3+3)</f>
        <v>제이엔에스(JNS) 유도체육관</v>
      </c>
      <c r="E170" s="3" t="str">
        <f t="shared" si="2"/>
        <v>수지구</v>
      </c>
    </row>
    <row r="171" spans="2:5">
      <c r="B171">
        <v>159</v>
      </c>
      <c r="C171" t="str" cm="1">
        <f t="array" ref="C171">INDEX($B$7:$DAV$7, (ROW(A159)-1)*3+2)</f>
        <v>경기 용인시 수지구 신봉2로 60</v>
      </c>
      <c r="D171" t="str" cm="1">
        <f t="array" ref="D171">INDEX($B$7:$DAV$7, (ROW(B159)-1)*3+3)</f>
        <v>발렌티나 필라테스</v>
      </c>
      <c r="E171" s="3" t="str">
        <f t="shared" si="2"/>
        <v>수지구</v>
      </c>
    </row>
    <row r="172" spans="2:5">
      <c r="B172">
        <v>160</v>
      </c>
      <c r="C172" t="str" cm="1">
        <f t="array" ref="C172">INDEX($B$7:$DAV$7, (ROW(A160)-1)*3+2)</f>
        <v>경기도 용인시 수지구 용구대로 2725-3 (죽전동)</v>
      </c>
      <c r="D172" t="str" cm="1">
        <f t="array" ref="D172">INDEX($B$7:$DAV$7, (ROW(B160)-1)*3+3)</f>
        <v>티맥스인라인</v>
      </c>
      <c r="E172" s="3" t="str">
        <f t="shared" si="2"/>
        <v>수지구</v>
      </c>
    </row>
    <row r="173" spans="2:5">
      <c r="B173">
        <v>161</v>
      </c>
      <c r="C173" t="str" cm="1">
        <f t="array" ref="C173">INDEX($B$7:$DAV$7, (ROW(A161)-1)*3+2)</f>
        <v>경기도 용인시 기흥구 흥덕2로87번길 17 (영덕동)</v>
      </c>
      <c r="D173" t="str" cm="1">
        <f t="array" ref="D173">INDEX($B$7:$DAV$7, (ROW(B161)-1)*3+3)</f>
        <v>사단법인 용인스포츠클럽</v>
      </c>
      <c r="E173" s="3" t="str">
        <f t="shared" si="2"/>
        <v>기흥구</v>
      </c>
    </row>
    <row r="174" spans="2:5">
      <c r="B174">
        <v>162</v>
      </c>
      <c r="C174" t="str" cm="1">
        <f t="array" ref="C174">INDEX($B$7:$DAV$7, (ROW(A162)-1)*3+2)</f>
        <v>경기도 용인시 처인구 모현읍 백옥대로2332번길 21-12</v>
      </c>
      <c r="D174" t="str" cm="1">
        <f t="array" ref="D174">INDEX($B$7:$DAV$7, (ROW(B162)-1)*3+3)</f>
        <v>힘찬태권도</v>
      </c>
      <c r="E174" s="3" t="str">
        <f t="shared" si="2"/>
        <v>처인구</v>
      </c>
    </row>
    <row r="175" spans="2:5">
      <c r="B175">
        <v>163</v>
      </c>
      <c r="C175" t="str" cm="1">
        <f t="array" ref="C175">INDEX($B$7:$DAV$7, (ROW(A163)-1)*3+2)</f>
        <v>경기 용인시 수지구 성복1로 13</v>
      </c>
      <c r="D175" t="str" cm="1">
        <f t="array" ref="D175">INDEX($B$7:$DAV$7, (ROW(B163)-1)*3+3)</f>
        <v>필라테스 해듦</v>
      </c>
      <c r="E175" s="3" t="str">
        <f t="shared" si="2"/>
        <v>수지구</v>
      </c>
    </row>
    <row r="176" spans="2:5">
      <c r="B176">
        <v>164</v>
      </c>
      <c r="C176" t="str" cm="1">
        <f t="array" ref="C176">INDEX($B$7:$DAV$7, (ROW(A164)-1)*3+2)</f>
        <v>경기 용인시 기흥구 한보라2로 5-5</v>
      </c>
      <c r="D176" t="str" cm="1">
        <f t="array" ref="D176">INDEX($B$7:$DAV$7, (ROW(B164)-1)*3+3)</f>
        <v>에이블필라테스</v>
      </c>
      <c r="E176" s="3" t="str">
        <f t="shared" si="2"/>
        <v>기흥구</v>
      </c>
    </row>
    <row r="177" spans="2:5">
      <c r="B177">
        <v>165</v>
      </c>
      <c r="C177" t="str" cm="1">
        <f t="array" ref="C177">INDEX($B$7:$DAV$7, (ROW(A165)-1)*3+2)</f>
        <v>경기도 용인시 기흥구 흥덕중앙로 41 (영덕동)</v>
      </c>
      <c r="D177" t="str" cm="1">
        <f t="array" ref="D177">INDEX($B$7:$DAV$7, (ROW(B165)-1)*3+3)</f>
        <v>커브스흥덕클럽</v>
      </c>
      <c r="E177" s="3" t="str">
        <f t="shared" si="2"/>
        <v>기흥구</v>
      </c>
    </row>
    <row r="178" spans="2:5">
      <c r="B178">
        <v>166</v>
      </c>
      <c r="C178" t="str" cm="1">
        <f t="array" ref="C178">INDEX($B$7:$DAV$7, (ROW(A166)-1)*3+2)</f>
        <v>경기 용인시 수지구 광교중앙로 308</v>
      </c>
      <c r="D178" t="str" cm="1">
        <f t="array" ref="D178">INDEX($B$7:$DAV$7, (ROW(B166)-1)*3+3)</f>
        <v>발롱발레학원</v>
      </c>
      <c r="E178" s="3" t="str">
        <f t="shared" si="2"/>
        <v>수지구</v>
      </c>
    </row>
    <row r="179" spans="2:5">
      <c r="B179">
        <v>167</v>
      </c>
      <c r="C179" t="str" cm="1">
        <f t="array" ref="C179">INDEX($B$7:$DAV$7, (ROW(A167)-1)*3+2)</f>
        <v>경기 용인시 기흥구 상미로 23-9</v>
      </c>
      <c r="D179" t="str" cm="1">
        <f t="array" ref="D179">INDEX($B$7:$DAV$7, (ROW(B167)-1)*3+3)</f>
        <v>해오름 태권도장</v>
      </c>
      <c r="E179" s="3" t="str">
        <f t="shared" si="2"/>
        <v>기흥구</v>
      </c>
    </row>
    <row r="180" spans="2:5">
      <c r="B180">
        <v>168</v>
      </c>
      <c r="C180" t="str" cm="1">
        <f t="array" ref="C180">INDEX($B$7:$DAV$7, (ROW(A168)-1)*3+2)</f>
        <v>경기 용인시 수지구 신봉1로 175</v>
      </c>
      <c r="D180" t="str" cm="1">
        <f t="array" ref="D180">INDEX($B$7:$DAV$7, (ROW(B168)-1)*3+3)</f>
        <v>주식회사 로그테니스</v>
      </c>
      <c r="E180" s="3" t="str">
        <f t="shared" si="2"/>
        <v>수지구</v>
      </c>
    </row>
    <row r="181" spans="2:5">
      <c r="B181">
        <v>169</v>
      </c>
      <c r="C181" t="str" cm="1">
        <f t="array" ref="C181">INDEX($B$7:$DAV$7, (ROW(A169)-1)*3+2)</f>
        <v>경기 용인시 처인구 모현읍 곡현로 425</v>
      </c>
      <c r="D181" t="str" cm="1">
        <f t="array" ref="D181">INDEX($B$7:$DAV$7, (ROW(B169)-1)*3+3)</f>
        <v>풋살장 The H</v>
      </c>
      <c r="E181" s="3" t="str">
        <f t="shared" si="2"/>
        <v>처인구</v>
      </c>
    </row>
    <row r="182" spans="2:5">
      <c r="B182">
        <v>170</v>
      </c>
      <c r="C182" t="str" cm="1">
        <f t="array" ref="C182">INDEX($B$7:$DAV$7, (ROW(A170)-1)*3+2)</f>
        <v>경기 용인시 처인구 남사읍 한숲로58번길 16</v>
      </c>
      <c r="D182" t="str" cm="1">
        <f t="array" ref="D182">INDEX($B$7:$DAV$7, (ROW(B170)-1)*3+3)</f>
        <v>(MJ)유도관</v>
      </c>
      <c r="E182" s="3" t="str">
        <f t="shared" si="2"/>
        <v>처인구</v>
      </c>
    </row>
    <row r="183" spans="2:5">
      <c r="B183">
        <v>171</v>
      </c>
      <c r="C183" t="str" cm="1">
        <f t="array" ref="C183">INDEX($B$7:$DAV$7, (ROW(A171)-1)*3+2)</f>
        <v>경기 용인시 처인구 백옥대로916번길 8</v>
      </c>
      <c r="D183" t="str" cm="1">
        <f t="array" ref="D183">INDEX($B$7:$DAV$7, (ROW(B171)-1)*3+3)</f>
        <v>남동빌리어드</v>
      </c>
      <c r="E183" s="3" t="str">
        <f t="shared" si="2"/>
        <v>처인구</v>
      </c>
    </row>
    <row r="184" spans="2:5">
      <c r="B184">
        <v>172</v>
      </c>
      <c r="C184" t="str" cm="1">
        <f t="array" ref="C184">INDEX($B$7:$DAV$7, (ROW(A172)-1)*3+2)</f>
        <v>경기 용인시 처인구 중부대로 1154</v>
      </c>
      <c r="D184" t="str" cm="1">
        <f t="array" ref="D184">INDEX($B$7:$DAV$7, (ROW(B172)-1)*3+3)</f>
        <v>필라테스그루</v>
      </c>
      <c r="E184" s="3" t="str">
        <f t="shared" si="2"/>
        <v>처인구</v>
      </c>
    </row>
    <row r="185" spans="2:5">
      <c r="B185">
        <v>173</v>
      </c>
      <c r="C185" t="str" cm="1">
        <f t="array" ref="C185">INDEX($B$7:$DAV$7, (ROW(A173)-1)*3+2)</f>
        <v>경기 용인시 기흥구 중부대로 579</v>
      </c>
      <c r="D185" t="str" cm="1">
        <f t="array" ref="D185">INDEX($B$7:$DAV$7, (ROW(B173)-1)*3+3)</f>
        <v>뉴힐링라이프재활운동센터 용인점</v>
      </c>
      <c r="E185" s="3" t="str">
        <f t="shared" si="2"/>
        <v>기흥구</v>
      </c>
    </row>
    <row r="186" spans="2:5">
      <c r="B186">
        <v>174</v>
      </c>
      <c r="C186" t="str" cm="1">
        <f t="array" ref="C186">INDEX($B$7:$DAV$7, (ROW(A174)-1)*3+2)</f>
        <v>경기도 용인시 처인구 금어로 46 (고림동, 힐스테이트 용인 둔전역)</v>
      </c>
      <c r="D186" t="str" cm="1">
        <f t="array" ref="D186">INDEX($B$7:$DAV$7, (ROW(B174)-1)*3+3)</f>
        <v>승리태권도</v>
      </c>
      <c r="E186" s="3" t="str">
        <f t="shared" si="2"/>
        <v>처인구</v>
      </c>
    </row>
    <row r="187" spans="2:5">
      <c r="B187">
        <v>175</v>
      </c>
      <c r="C187" t="str" cm="1">
        <f t="array" ref="C187">INDEX($B$7:$DAV$7, (ROW(A175)-1)*3+2)</f>
        <v>경기 용인시 수지구 신봉2로 73-2</v>
      </c>
      <c r="D187" t="str" cm="1">
        <f t="array" ref="D187">INDEX($B$7:$DAV$7, (ROW(B175)-1)*3+3)</f>
        <v>운동에 반하다 신봉점</v>
      </c>
      <c r="E187" s="3" t="str">
        <f t="shared" si="2"/>
        <v>수지구</v>
      </c>
    </row>
    <row r="188" spans="2:5">
      <c r="B188">
        <v>176</v>
      </c>
      <c r="C188" t="str" cm="1">
        <f t="array" ref="C188">INDEX($B$7:$DAV$7, (ROW(A176)-1)*3+2)</f>
        <v>경기 용인시 수지구 문인로54번길 2</v>
      </c>
      <c r="D188" t="str" cm="1">
        <f t="array" ref="D188">INDEX($B$7:$DAV$7, (ROW(B176)-1)*3+3)</f>
        <v>스카이골프</v>
      </c>
      <c r="E188" s="3" t="str">
        <f t="shared" si="2"/>
        <v>수지구</v>
      </c>
    </row>
    <row r="189" spans="2:5">
      <c r="B189">
        <v>177</v>
      </c>
      <c r="C189" t="str" cm="1">
        <f t="array" ref="C189">INDEX($B$7:$DAV$7, (ROW(A177)-1)*3+2)</f>
        <v>경기도 용인시 기흥구 신고매로 21 (고매동)</v>
      </c>
      <c r="D189" t="str" cm="1">
        <f t="array" ref="D189">INDEX($B$7:$DAV$7, (ROW(B177)-1)*3+3)</f>
        <v>제이티축구클럽(JT축구클럽)</v>
      </c>
      <c r="E189" s="3" t="str">
        <f t="shared" si="2"/>
        <v>기흥구</v>
      </c>
    </row>
    <row r="190" spans="2:5">
      <c r="B190">
        <v>178</v>
      </c>
      <c r="C190" t="str" cm="1">
        <f t="array" ref="C190">INDEX($B$7:$DAV$7, (ROW(A178)-1)*3+2)</f>
        <v>경기 용인시 수지구 성복1로 287</v>
      </c>
      <c r="D190" t="str" cm="1">
        <f t="array" ref="D190">INDEX($B$7:$DAV$7, (ROW(B178)-1)*3+3)</f>
        <v>르메디 필라테스</v>
      </c>
      <c r="E190" s="3" t="str">
        <f t="shared" si="2"/>
        <v>수지구</v>
      </c>
    </row>
    <row r="191" spans="2:5">
      <c r="B191">
        <v>179</v>
      </c>
      <c r="C191" t="str" cm="1">
        <f t="array" ref="C191">INDEX($B$7:$DAV$7, (ROW(A179)-1)*3+2)</f>
        <v>경기 용인시 수지구 현암로 119</v>
      </c>
      <c r="D191" t="str" cm="1">
        <f t="array" ref="D191">INDEX($B$7:$DAV$7, (ROW(B179)-1)*3+3)</f>
        <v>도담필라테스</v>
      </c>
      <c r="E191" s="3" t="str">
        <f t="shared" si="2"/>
        <v>수지구</v>
      </c>
    </row>
    <row r="192" spans="2:5">
      <c r="B192">
        <v>180</v>
      </c>
      <c r="C192" t="str" cm="1">
        <f t="array" ref="C192">INDEX($B$7:$DAV$7, (ROW(A180)-1)*3+2)</f>
        <v>경기도 용인시 기흥구 언동로 186 (중동)</v>
      </c>
      <c r="D192" t="str" cm="1">
        <f t="array" ref="D192">INDEX($B$7:$DAV$7, (ROW(B180)-1)*3+3)</f>
        <v>골프존파크 가든12. 스크린골프장</v>
      </c>
      <c r="E192" s="3" t="str">
        <f t="shared" si="2"/>
        <v>기흥구</v>
      </c>
    </row>
    <row r="193" spans="2:5">
      <c r="B193">
        <v>181</v>
      </c>
      <c r="C193" t="str" cm="1">
        <f t="array" ref="C193">INDEX($B$7:$DAV$7, (ROW(A181)-1)*3+2)</f>
        <v>경기 용인시 처인구 지삼로 513</v>
      </c>
      <c r="D193" t="str" cm="1">
        <f t="array" ref="D193">INDEX($B$7:$DAV$7, (ROW(B181)-1)*3+3)</f>
        <v>에스지(SG)골프 용인삼가점</v>
      </c>
      <c r="E193" s="3" t="str">
        <f t="shared" si="2"/>
        <v>처인구</v>
      </c>
    </row>
    <row r="194" spans="2:5">
      <c r="B194">
        <v>182</v>
      </c>
      <c r="C194" t="str" cm="1">
        <f t="array" ref="C194">INDEX($B$7:$DAV$7, (ROW(A182)-1)*3+2)</f>
        <v>경기도 용인시 수지구 광교마을로 83 (상현동)</v>
      </c>
      <c r="D194" t="str" cm="1">
        <f t="array" ref="D194">INDEX($B$7:$DAV$7, (ROW(B182)-1)*3+3)</f>
        <v>트루플라잉요가</v>
      </c>
      <c r="E194" s="3" t="str">
        <f t="shared" si="2"/>
        <v>수지구</v>
      </c>
    </row>
    <row r="195" spans="2:5">
      <c r="B195">
        <v>183</v>
      </c>
      <c r="C195" t="str" cm="1">
        <f t="array" ref="C195">INDEX($B$7:$DAV$7, (ROW(A183)-1)*3+2)</f>
        <v>경기 용인시 수지구 고기로139번길 41-1</v>
      </c>
      <c r="D195" t="str" cm="1">
        <f t="array" ref="D195">INDEX($B$7:$DAV$7, (ROW(B183)-1)*3+3)</f>
        <v>비 앤 발렌스(B&amp;Balance)</v>
      </c>
      <c r="E195" s="3" t="str">
        <f t="shared" si="2"/>
        <v>수지구</v>
      </c>
    </row>
    <row r="196" spans="2:5">
      <c r="B196">
        <v>184</v>
      </c>
      <c r="C196" t="str" cm="1">
        <f t="array" ref="C196">INDEX($B$7:$DAV$7, (ROW(A184)-1)*3+2)</f>
        <v>경기 용인시 기흥구 덕영대로2077번길 4</v>
      </c>
      <c r="D196" t="str" cm="1">
        <f t="array" ref="D196">INDEX($B$7:$DAV$7, (ROW(B184)-1)*3+3)</f>
        <v>제이디스포츠 센터</v>
      </c>
      <c r="E196" s="3" t="str">
        <f t="shared" si="2"/>
        <v>기흥구</v>
      </c>
    </row>
    <row r="197" spans="2:5">
      <c r="B197">
        <v>185</v>
      </c>
      <c r="C197" t="str" cm="1">
        <f t="array" ref="C197">INDEX($B$7:$DAV$7, (ROW(A185)-1)*3+2)</f>
        <v>경기 용인시 기흥구 동백중앙로 283</v>
      </c>
      <c r="D197" t="str" cm="1">
        <f t="array" ref="D197">INDEX($B$7:$DAV$7, (ROW(B185)-1)*3+3)</f>
        <v>동백플라잉요가</v>
      </c>
      <c r="E197" s="3" t="str">
        <f t="shared" si="2"/>
        <v>기흥구</v>
      </c>
    </row>
    <row r="198" spans="2:5">
      <c r="B198">
        <v>186</v>
      </c>
      <c r="C198" t="str" cm="1">
        <f t="array" ref="C198">INDEX($B$7:$DAV$7, (ROW(A186)-1)*3+2)</f>
        <v>경기 용인시 기흥구 강남동로 6</v>
      </c>
      <c r="D198" t="str" cm="1">
        <f t="array" ref="D198">INDEX($B$7:$DAV$7, (ROW(B186)-1)*3+3)</f>
        <v>바른바둑학원</v>
      </c>
      <c r="E198" s="3" t="str">
        <f t="shared" si="2"/>
        <v>기흥구</v>
      </c>
    </row>
    <row r="199" spans="2:5">
      <c r="B199">
        <v>187</v>
      </c>
      <c r="C199" t="str" cm="1">
        <f t="array" ref="C199">INDEX($B$7:$DAV$7, (ROW(A187)-1)*3+2)</f>
        <v>경기 용인시 기흥구 보정로 115</v>
      </c>
      <c r="D199" t="str" cm="1">
        <f t="array" ref="D199">INDEX($B$7:$DAV$7, (ROW(B187)-1)*3+3)</f>
        <v>헬스보이짐 앤 골프인 죽전점</v>
      </c>
      <c r="E199" s="3" t="str">
        <f t="shared" si="2"/>
        <v>기흥구</v>
      </c>
    </row>
    <row r="200" spans="2:5">
      <c r="B200">
        <v>188</v>
      </c>
      <c r="C200" t="str" cm="1">
        <f t="array" ref="C200">INDEX($B$7:$DAV$7, (ROW(A188)-1)*3+2)</f>
        <v>경기 용인시 기흥구 동백3로11번길 33</v>
      </c>
      <c r="D200" t="str" cm="1">
        <f t="array" ref="D200">INDEX($B$7:$DAV$7, (ROW(B188)-1)*3+3)</f>
        <v>제이(J)댄스</v>
      </c>
      <c r="E200" s="3" t="str">
        <f t="shared" si="2"/>
        <v>기흥구</v>
      </c>
    </row>
    <row r="201" spans="2:5">
      <c r="B201">
        <v>189</v>
      </c>
      <c r="C201" t="str" cm="1">
        <f t="array" ref="C201">INDEX($B$7:$DAV$7, (ROW(A189)-1)*3+2)</f>
        <v>경기 용인시 처인구 동부로6번길 10</v>
      </c>
      <c r="D201" t="str" cm="1">
        <f t="array" ref="D201">INDEX($B$7:$DAV$7, (ROW(B189)-1)*3+3)</f>
        <v>(SBS)프리미엄골프연습장</v>
      </c>
      <c r="E201" s="3" t="str">
        <f t="shared" si="2"/>
        <v>처인구</v>
      </c>
    </row>
    <row r="202" spans="2:5">
      <c r="B202">
        <v>190</v>
      </c>
      <c r="C202" t="str" cm="1">
        <f t="array" ref="C202">INDEX($B$7:$DAV$7, (ROW(A190)-1)*3+2)</f>
        <v>경기 용인시 수지구 만현로 107</v>
      </c>
      <c r="D202" t="str" cm="1">
        <f t="array" ref="D202">INDEX($B$7:$DAV$7, (ROW(B190)-1)*3+3)</f>
        <v>워커힐(JNGK)아카데미</v>
      </c>
      <c r="E202" s="3" t="str">
        <f t="shared" si="2"/>
        <v>수지구</v>
      </c>
    </row>
    <row r="203" spans="2:5">
      <c r="B203">
        <v>191</v>
      </c>
      <c r="C203" t="str" cm="1">
        <f t="array" ref="C203">INDEX($B$7:$DAV$7, (ROW(A191)-1)*3+2)</f>
        <v>경기도 용인시 수지구 만현로 124 (상현동)</v>
      </c>
      <c r="D203" t="str" cm="1">
        <f t="array" ref="D203">INDEX($B$7:$DAV$7, (ROW(B191)-1)*3+3)</f>
        <v>포텐 주짓수 MMA 태권도</v>
      </c>
      <c r="E203" s="3" t="str">
        <f t="shared" si="2"/>
        <v>수지구</v>
      </c>
    </row>
    <row r="204" spans="2:5">
      <c r="B204">
        <v>192</v>
      </c>
      <c r="C204" t="str" cm="1">
        <f t="array" ref="C204">INDEX($B$7:$DAV$7, (ROW(A192)-1)*3+2)</f>
        <v>경기 용인시 수지구 광교중앙로 310</v>
      </c>
      <c r="D204" t="str" cm="1">
        <f t="array" ref="D204">INDEX($B$7:$DAV$7, (ROW(B192)-1)*3+3)</f>
        <v>광교골프연습장</v>
      </c>
      <c r="E204" s="3" t="str">
        <f t="shared" si="2"/>
        <v>수지구</v>
      </c>
    </row>
    <row r="205" spans="2:5">
      <c r="B205">
        <v>193</v>
      </c>
      <c r="C205" t="str" cm="1">
        <f t="array" ref="C205">INDEX($B$7:$DAV$7, (ROW(A193)-1)*3+2)</f>
        <v>경기 용인시 처인구 양지면 죽양대로 2287</v>
      </c>
      <c r="D205" t="str" cm="1">
        <f t="array" ref="D205">INDEX($B$7:$DAV$7, (ROW(B193)-1)*3+3)</f>
        <v>양지스크린</v>
      </c>
      <c r="E205" s="3" t="str">
        <f t="shared" si="2"/>
        <v>처인구</v>
      </c>
    </row>
    <row r="206" spans="2:5">
      <c r="B206">
        <v>194</v>
      </c>
      <c r="C206" t="str" cm="1">
        <f t="array" ref="C206">INDEX($B$7:$DAV$7, (ROW(A194)-1)*3+2)</f>
        <v>경기 용인시 수지구 성복1로 62</v>
      </c>
      <c r="D206" t="str" cm="1">
        <f t="array" ref="D206">INDEX($B$7:$DAV$7, (ROW(B194)-1)*3+3)</f>
        <v>루봄 필라테스</v>
      </c>
      <c r="E206" s="3" t="str">
        <f t="shared" ref="E206:E269" si="3">_xlfn.TEXTBEFORE(_xlfn.TEXTAFTER(C206, "용인시 ")," ")</f>
        <v>수지구</v>
      </c>
    </row>
    <row r="207" spans="2:5">
      <c r="B207">
        <v>195</v>
      </c>
      <c r="C207" t="str" cm="1">
        <f t="array" ref="C207">INDEX($B$7:$DAV$7, (ROW(A195)-1)*3+2)</f>
        <v>경기 용인시 처인구 동부로6번길 10</v>
      </c>
      <c r="D207" t="str" cm="1">
        <f t="array" ref="D207">INDEX($B$7:$DAV$7, (ROW(B195)-1)*3+3)</f>
        <v>(SBS)스크린골프연습장</v>
      </c>
      <c r="E207" s="3" t="str">
        <f t="shared" si="3"/>
        <v>처인구</v>
      </c>
    </row>
    <row r="208" spans="2:5">
      <c r="B208">
        <v>196</v>
      </c>
      <c r="C208" t="str" cm="1">
        <f t="array" ref="C208">INDEX($B$7:$DAV$7, (ROW(A196)-1)*3+2)</f>
        <v>경기 용인시 처인구 고림로 142-1</v>
      </c>
      <c r="D208" t="str" cm="1">
        <f t="array" ref="D208">INDEX($B$7:$DAV$7, (ROW(B196)-1)*3+3)</f>
        <v>용인청도 태권도장(고진점)</v>
      </c>
      <c r="E208" s="3" t="str">
        <f t="shared" si="3"/>
        <v>처인구</v>
      </c>
    </row>
    <row r="209" spans="2:5">
      <c r="B209">
        <v>197</v>
      </c>
      <c r="C209" t="str" cm="1">
        <f t="array" ref="C209">INDEX($B$7:$DAV$7, (ROW(A197)-1)*3+2)</f>
        <v>경기 용인시 기흥구 동백3로11번길 12</v>
      </c>
      <c r="D209" t="str" cm="1">
        <f t="array" ref="D209">INDEX($B$7:$DAV$7, (ROW(B197)-1)*3+3)</f>
        <v>오버탑휘트니스 헬스 PT &amp; 골프 &amp; 필라테스 요가 용인동백점</v>
      </c>
      <c r="E209" s="3" t="str">
        <f t="shared" si="3"/>
        <v>기흥구</v>
      </c>
    </row>
    <row r="210" spans="2:5">
      <c r="B210">
        <v>198</v>
      </c>
      <c r="C210" t="str" cm="1">
        <f t="array" ref="C210">INDEX($B$7:$DAV$7, (ROW(A198)-1)*3+2)</f>
        <v>경기 용인시 처인구 포곡읍 포곡로326번길 10</v>
      </c>
      <c r="D210" t="str" cm="1">
        <f t="array" ref="D210">INDEX($B$7:$DAV$7, (ROW(B198)-1)*3+3)</f>
        <v>포곡드림골프</v>
      </c>
      <c r="E210" s="3" t="str">
        <f t="shared" si="3"/>
        <v>처인구</v>
      </c>
    </row>
    <row r="211" spans="2:5">
      <c r="B211">
        <v>199</v>
      </c>
      <c r="C211" t="str" cm="1">
        <f t="array" ref="C211">INDEX($B$7:$DAV$7, (ROW(A199)-1)*3+2)</f>
        <v>경기 용인시 처인구 금학로 471</v>
      </c>
      <c r="D211" t="str" cm="1">
        <f t="array" ref="D211">INDEX($B$7:$DAV$7, (ROW(B199)-1)*3+3)</f>
        <v>국가대표올림픽태권도장</v>
      </c>
      <c r="E211" s="3" t="str">
        <f t="shared" si="3"/>
        <v>처인구</v>
      </c>
    </row>
    <row r="212" spans="2:5">
      <c r="B212">
        <v>200</v>
      </c>
      <c r="C212" t="str" cm="1">
        <f t="array" ref="C212">INDEX($B$7:$DAV$7, (ROW(A200)-1)*3+2)</f>
        <v>경기 용인시 기흥구 중부대로 64</v>
      </c>
      <c r="D212" t="str" cm="1">
        <f t="array" ref="D212">INDEX($B$7:$DAV$7, (ROW(B200)-1)*3+3)</f>
        <v>바른골프</v>
      </c>
      <c r="E212" s="3" t="str">
        <f t="shared" si="3"/>
        <v>기흥구</v>
      </c>
    </row>
    <row r="213" spans="2:5">
      <c r="B213">
        <v>201</v>
      </c>
      <c r="C213" t="str" cm="1">
        <f t="array" ref="C213">INDEX($B$7:$DAV$7, (ROW(A201)-1)*3+2)</f>
        <v>경기 용인시 기흥구 구갈로60번길 15-1</v>
      </c>
      <c r="D213" t="str" cm="1">
        <f t="array" ref="D213">INDEX($B$7:$DAV$7, (ROW(B201)-1)*3+3)</f>
        <v>청년당구클럽</v>
      </c>
      <c r="E213" s="3" t="str">
        <f t="shared" si="3"/>
        <v>기흥구</v>
      </c>
    </row>
    <row r="214" spans="2:5">
      <c r="B214">
        <v>202</v>
      </c>
      <c r="C214" t="str" cm="1">
        <f t="array" ref="C214">INDEX($B$7:$DAV$7, (ROW(A202)-1)*3+2)</f>
        <v>경기 용인시 기흥구 구갈로 70</v>
      </c>
      <c r="D214" t="str" cm="1">
        <f t="array" ref="D214">INDEX($B$7:$DAV$7, (ROW(B202)-1)*3+3)</f>
        <v>넥스트짐</v>
      </c>
      <c r="E214" s="3" t="str">
        <f t="shared" si="3"/>
        <v>기흥구</v>
      </c>
    </row>
    <row r="215" spans="2:5">
      <c r="B215">
        <v>203</v>
      </c>
      <c r="C215" t="str" cm="1">
        <f t="array" ref="C215">INDEX($B$7:$DAV$7, (ROW(A203)-1)*3+2)</f>
        <v>경기 용인시 기흥구 덕영대로2077번길 4</v>
      </c>
      <c r="D215" t="str" cm="1">
        <f t="array" ref="D215">INDEX($B$7:$DAV$7, (ROW(B203)-1)*3+3)</f>
        <v>제이디스포츠</v>
      </c>
      <c r="E215" s="3" t="str">
        <f t="shared" si="3"/>
        <v>기흥구</v>
      </c>
    </row>
    <row r="216" spans="2:5">
      <c r="B216">
        <v>204</v>
      </c>
      <c r="C216" t="str" cm="1">
        <f t="array" ref="C216">INDEX($B$7:$DAV$7, (ROW(A204)-1)*3+2)</f>
        <v>경기 용인시 수지구 성복2로 166</v>
      </c>
      <c r="D216" t="str" cm="1">
        <f t="array" ref="D216">INDEX($B$7:$DAV$7, (ROW(B204)-1)*3+3)</f>
        <v>바디클래스</v>
      </c>
      <c r="E216" s="3" t="str">
        <f t="shared" si="3"/>
        <v>수지구</v>
      </c>
    </row>
    <row r="217" spans="2:5">
      <c r="B217">
        <v>205</v>
      </c>
      <c r="C217" t="str" cm="1">
        <f t="array" ref="C217">INDEX($B$7:$DAV$7, (ROW(A205)-1)*3+2)</f>
        <v>경기도 용인시 수지구 성복2로 108-2 (성복동)</v>
      </c>
      <c r="D217" t="str" cm="1">
        <f t="array" ref="D217">INDEX($B$7:$DAV$7, (ROW(B205)-1)*3+3)</f>
        <v>위너휘트니스 수지점</v>
      </c>
      <c r="E217" s="3" t="str">
        <f t="shared" si="3"/>
        <v>수지구</v>
      </c>
    </row>
    <row r="218" spans="2:5">
      <c r="B218">
        <v>206</v>
      </c>
      <c r="C218" t="str" cm="1">
        <f t="array" ref="C218">INDEX($B$7:$DAV$7, (ROW(A206)-1)*3+2)</f>
        <v>경기 용인시 기흥구 예현로35번길 23</v>
      </c>
      <c r="D218" t="str" cm="1">
        <f t="array" ref="D218">INDEX($B$7:$DAV$7, (ROW(B206)-1)*3+3)</f>
        <v>점프스쿨(용인서천센터)</v>
      </c>
      <c r="E218" s="3" t="str">
        <f t="shared" si="3"/>
        <v>기흥구</v>
      </c>
    </row>
    <row r="219" spans="2:5">
      <c r="B219">
        <v>207</v>
      </c>
      <c r="C219" t="str" cm="1">
        <f t="array" ref="C219">INDEX($B$7:$DAV$7, (ROW(A207)-1)*3+2)</f>
        <v>경기 용인시 기흥구 마북로 164</v>
      </c>
      <c r="D219" t="str" cm="1">
        <f t="array" ref="D219">INDEX($B$7:$DAV$7, (ROW(B207)-1)*3+3)</f>
        <v>용인대구성유도체육관</v>
      </c>
      <c r="E219" s="3" t="str">
        <f t="shared" si="3"/>
        <v>기흥구</v>
      </c>
    </row>
    <row r="220" spans="2:5">
      <c r="B220">
        <v>208</v>
      </c>
      <c r="C220" t="str" cm="1">
        <f t="array" ref="C220">INDEX($B$7:$DAV$7, (ROW(A208)-1)*3+2)</f>
        <v>경기도 용인시 처인구 포곡읍 곡현로 227-6</v>
      </c>
      <c r="D220" t="str" cm="1">
        <f t="array" ref="D220">INDEX($B$7:$DAV$7, (ROW(B208)-1)*3+3)</f>
        <v>(주)프라이맥스테니스</v>
      </c>
      <c r="E220" s="3" t="str">
        <f t="shared" si="3"/>
        <v>처인구</v>
      </c>
    </row>
    <row r="221" spans="2:5">
      <c r="B221">
        <v>209</v>
      </c>
      <c r="C221" t="str" cm="1">
        <f t="array" ref="C221">INDEX($B$7:$DAV$7, (ROW(A209)-1)*3+2)</f>
        <v>경기도 용인시 수지구 만현로 82-4 (상현동)</v>
      </c>
      <c r="D221" t="str" cm="1">
        <f t="array" ref="D221">INDEX($B$7:$DAV$7, (ROW(B209)-1)*3+3)</f>
        <v>브로스 복싱</v>
      </c>
      <c r="E221" s="3" t="str">
        <f t="shared" si="3"/>
        <v>수지구</v>
      </c>
    </row>
    <row r="222" spans="2:5">
      <c r="B222">
        <v>210</v>
      </c>
      <c r="C222" t="str" cm="1">
        <f t="array" ref="C222">INDEX($B$7:$DAV$7, (ROW(A210)-1)*3+2)</f>
        <v>경기 용인시 수지구 죽전로 89</v>
      </c>
      <c r="D222" t="str" cm="1">
        <f t="array" ref="D222">INDEX($B$7:$DAV$7, (ROW(B210)-1)*3+3)</f>
        <v>신성 태권도장</v>
      </c>
      <c r="E222" s="3" t="str">
        <f t="shared" si="3"/>
        <v>수지구</v>
      </c>
    </row>
    <row r="223" spans="2:5">
      <c r="B223">
        <v>211</v>
      </c>
      <c r="C223" t="str" cm="1">
        <f t="array" ref="C223">INDEX($B$7:$DAV$7, (ROW(A211)-1)*3+2)</f>
        <v>경기 용인시 기흥구 죽전로 10</v>
      </c>
      <c r="D223" t="str" cm="1">
        <f t="array" ref="D223">INDEX($B$7:$DAV$7, (ROW(B211)-1)*3+3)</f>
        <v>다이돌핀Didorphin</v>
      </c>
      <c r="E223" s="3" t="str">
        <f t="shared" si="3"/>
        <v>기흥구</v>
      </c>
    </row>
    <row r="224" spans="2:5">
      <c r="B224">
        <v>212</v>
      </c>
      <c r="C224" t="str" cm="1">
        <f t="array" ref="C224">INDEX($B$7:$DAV$7, (ROW(A212)-1)*3+2)</f>
        <v>경기 용인시 기흥구 흥덕2로87번길 17</v>
      </c>
      <c r="D224" t="str" cm="1">
        <f t="array" ref="D224">INDEX($B$7:$DAV$7, (ROW(B212)-1)*3+3)</f>
        <v>성민당구장</v>
      </c>
      <c r="E224" s="3" t="str">
        <f t="shared" si="3"/>
        <v>기흥구</v>
      </c>
    </row>
    <row r="225" spans="2:5">
      <c r="B225">
        <v>213</v>
      </c>
      <c r="C225" t="str" cm="1">
        <f t="array" ref="C225">INDEX($B$7:$DAV$7, (ROW(A213)-1)*3+2)</f>
        <v>경기 용인시 기흥구 구성로 176</v>
      </c>
      <c r="D225" t="str" cm="1">
        <f t="array" ref="D225">INDEX($B$7:$DAV$7, (ROW(B213)-1)*3+3)</f>
        <v>오케이(OK)당구장</v>
      </c>
      <c r="E225" s="3" t="str">
        <f t="shared" si="3"/>
        <v>기흥구</v>
      </c>
    </row>
    <row r="226" spans="2:5">
      <c r="B226">
        <v>214</v>
      </c>
      <c r="C226" t="str" cm="1">
        <f t="array" ref="C226">INDEX($B$7:$DAV$7, (ROW(A214)-1)*3+2)</f>
        <v>경기 용인시 처인구 포곡읍 백옥대로1898번길 34</v>
      </c>
      <c r="D226" t="str" cm="1">
        <f t="array" ref="D226">INDEX($B$7:$DAV$7, (ROW(B214)-1)*3+3)</f>
        <v>권혁진 골프아카데미</v>
      </c>
      <c r="E226" s="3" t="str">
        <f t="shared" si="3"/>
        <v>처인구</v>
      </c>
    </row>
    <row r="227" spans="2:5">
      <c r="B227">
        <v>215</v>
      </c>
      <c r="C227" t="str" cm="1">
        <f t="array" ref="C227">INDEX($B$7:$DAV$7, (ROW(A215)-1)*3+2)</f>
        <v>경기 용인시 수지구 신수로683번길 19</v>
      </c>
      <c r="D227" t="str" cm="1">
        <f t="array" ref="D227">INDEX($B$7:$DAV$7, (ROW(B215)-1)*3+3)</f>
        <v>품안에태권도장</v>
      </c>
      <c r="E227" s="3" t="str">
        <f t="shared" si="3"/>
        <v>수지구</v>
      </c>
    </row>
    <row r="228" spans="2:5">
      <c r="B228">
        <v>216</v>
      </c>
      <c r="C228" t="str" cm="1">
        <f t="array" ref="C228">INDEX($B$7:$DAV$7, (ROW(A216)-1)*3+2)</f>
        <v>경기 용인시 처인구 한터로 115</v>
      </c>
      <c r="D228" t="str" cm="1">
        <f t="array" ref="D228">INDEX($B$7:$DAV$7, (ROW(B216)-1)*3+3)</f>
        <v>홀인원스크린골프</v>
      </c>
      <c r="E228" s="3" t="str">
        <f t="shared" si="3"/>
        <v>처인구</v>
      </c>
    </row>
    <row r="229" spans="2:5">
      <c r="B229">
        <v>217</v>
      </c>
      <c r="C229" t="str" cm="1">
        <f t="array" ref="C229">INDEX($B$7:$DAV$7, (ROW(A217)-1)*3+2)</f>
        <v>경기 용인시 수지구 대지로 58</v>
      </c>
      <c r="D229" t="str" cm="1">
        <f t="array" ref="D229">INDEX($B$7:$DAV$7, (ROW(B217)-1)*3+3)</f>
        <v>위너테니스 죽전점</v>
      </c>
      <c r="E229" s="3" t="str">
        <f t="shared" si="3"/>
        <v>수지구</v>
      </c>
    </row>
    <row r="230" spans="2:5">
      <c r="B230">
        <v>218</v>
      </c>
      <c r="C230" t="str" cm="1">
        <f t="array" ref="C230">INDEX($B$7:$DAV$7, (ROW(A218)-1)*3+2)</f>
        <v>경기도 용인시 수지구 고기로45번길 40 (동천동, 한화 포레나 수지동천)</v>
      </c>
      <c r="D230" t="str" cm="1">
        <f t="array" ref="D230">INDEX($B$7:$DAV$7, (ROW(B218)-1)*3+3)</f>
        <v>에스아카데미</v>
      </c>
      <c r="E230" s="3" t="str">
        <f t="shared" si="3"/>
        <v>수지구</v>
      </c>
    </row>
    <row r="231" spans="2:5">
      <c r="B231">
        <v>219</v>
      </c>
      <c r="C231" t="str" cm="1">
        <f t="array" ref="C231">INDEX($B$7:$DAV$7, (ROW(A219)-1)*3+2)</f>
        <v>경기 용인시 기흥구 언남로 5</v>
      </c>
      <c r="D231" t="str" cm="1">
        <f t="array" ref="D231">INDEX($B$7:$DAV$7, (ROW(B219)-1)*3+3)</f>
        <v>도유필라테스스튜디오</v>
      </c>
      <c r="E231" s="3" t="str">
        <f t="shared" si="3"/>
        <v>기흥구</v>
      </c>
    </row>
    <row r="232" spans="2:5">
      <c r="B232">
        <v>220</v>
      </c>
      <c r="C232" t="str" cm="1">
        <f t="array" ref="C232">INDEX($B$7:$DAV$7, (ROW(A220)-1)*3+2)</f>
        <v>경기 용인시 기흥구 구갈로60번길 3</v>
      </c>
      <c r="D232" t="str" cm="1">
        <f t="array" ref="D232">INDEX($B$7:$DAV$7, (ROW(B220)-1)*3+3)</f>
        <v>단단짐</v>
      </c>
      <c r="E232" s="3" t="str">
        <f t="shared" si="3"/>
        <v>기흥구</v>
      </c>
    </row>
    <row r="233" spans="2:5">
      <c r="B233">
        <v>221</v>
      </c>
      <c r="C233" t="str" cm="1">
        <f t="array" ref="C233">INDEX($B$7:$DAV$7, (ROW(A221)-1)*3+2)</f>
        <v>경기 용인시 기흥구 중부대로681번길 80</v>
      </c>
      <c r="D233" t="str" cm="1">
        <f t="array" ref="D233">INDEX($B$7:$DAV$7, (ROW(B221)-1)*3+3)</f>
        <v>팔로우테니스아카데미</v>
      </c>
      <c r="E233" s="3" t="str">
        <f t="shared" si="3"/>
        <v>기흥구</v>
      </c>
    </row>
    <row r="234" spans="2:5">
      <c r="B234">
        <v>222</v>
      </c>
      <c r="C234" t="str" cm="1">
        <f t="array" ref="C234">INDEX($B$7:$DAV$7, (ROW(A222)-1)*3+2)</f>
        <v>경기도 용인시 수지구 고기로45번길 40-18 (동천동, 동천센트럴자이)</v>
      </c>
      <c r="D234" t="str" cm="1">
        <f t="array" ref="D234">INDEX($B$7:$DAV$7, (ROW(B222)-1)*3+3)</f>
        <v>배리핏(VARY FIT)</v>
      </c>
      <c r="E234" s="3" t="str">
        <f t="shared" si="3"/>
        <v>수지구</v>
      </c>
    </row>
    <row r="235" spans="2:5">
      <c r="B235">
        <v>223</v>
      </c>
      <c r="C235" t="str" cm="1">
        <f t="array" ref="C235">INDEX($B$7:$DAV$7, (ROW(A223)-1)*3+2)</f>
        <v>경기도 용인시 수지구 상현로 34 (상현동)</v>
      </c>
      <c r="D235" t="str" cm="1">
        <f t="array" ref="D235">INDEX($B$7:$DAV$7, (ROW(B223)-1)*3+3)</f>
        <v>아비오르 주식회사</v>
      </c>
      <c r="E235" s="3" t="str">
        <f t="shared" si="3"/>
        <v>수지구</v>
      </c>
    </row>
    <row r="236" spans="2:5">
      <c r="B236">
        <v>224</v>
      </c>
      <c r="C236" t="str" cm="1">
        <f t="array" ref="C236">INDEX($B$7:$DAV$7, (ROW(A224)-1)*3+2)</f>
        <v>경기도 용인시 기흥구 강남동로114번길 18-4 (상하동)</v>
      </c>
      <c r="D236" t="str" cm="1">
        <f t="array" ref="D236">INDEX($B$7:$DAV$7, (ROW(B224)-1)*3+3)</f>
        <v>강경란 요가&amp;필라테스</v>
      </c>
      <c r="E236" s="3" t="str">
        <f t="shared" si="3"/>
        <v>기흥구</v>
      </c>
    </row>
    <row r="237" spans="2:5">
      <c r="B237">
        <v>225</v>
      </c>
      <c r="C237" t="str" cm="1">
        <f t="array" ref="C237">INDEX($B$7:$DAV$7, (ROW(A225)-1)*3+2)</f>
        <v>경기 용인시 처인구 포곡읍 성산로 521</v>
      </c>
      <c r="D237" t="str" cm="1">
        <f t="array" ref="D237">INDEX($B$7:$DAV$7, (ROW(B225)-1)*3+3)</f>
        <v>골프스테이션</v>
      </c>
      <c r="E237" s="3" t="str">
        <f t="shared" si="3"/>
        <v>처인구</v>
      </c>
    </row>
    <row r="238" spans="2:5">
      <c r="B238">
        <v>226</v>
      </c>
      <c r="C238" t="str" cm="1">
        <f t="array" ref="C238">INDEX($B$7:$DAV$7, (ROW(A226)-1)*3+2)</f>
        <v>경기 용인시 기흥구 사은로84번길 3-8</v>
      </c>
      <c r="D238" t="str" cm="1">
        <f t="array" ref="D238">INDEX($B$7:$DAV$7, (ROW(B226)-1)*3+3)</f>
        <v>크로스핏 보라</v>
      </c>
      <c r="E238" s="3" t="str">
        <f t="shared" si="3"/>
        <v>기흥구</v>
      </c>
    </row>
    <row r="239" spans="2:5">
      <c r="B239">
        <v>227</v>
      </c>
      <c r="C239" t="str" cm="1">
        <f t="array" ref="C239">INDEX($B$7:$DAV$7, (ROW(A227)-1)*3+2)</f>
        <v>경기도 용인시 수지구 신봉1로 62 (신봉동)</v>
      </c>
      <c r="D239" t="str" cm="1">
        <f t="array" ref="D239">INDEX($B$7:$DAV$7, (ROW(B227)-1)*3+3)</f>
        <v>레베카플라잉요가&amp;번지핏</v>
      </c>
      <c r="E239" s="3" t="str">
        <f t="shared" si="3"/>
        <v>수지구</v>
      </c>
    </row>
    <row r="240" spans="2:5">
      <c r="B240">
        <v>228</v>
      </c>
      <c r="C240" t="str" cm="1">
        <f t="array" ref="C240">INDEX($B$7:$DAV$7, (ROW(A228)-1)*3+2)</f>
        <v>경기 용인시 기흥구 흥덕4로30번길 11</v>
      </c>
      <c r="D240" t="str" cm="1">
        <f t="array" ref="D240">INDEX($B$7:$DAV$7, (ROW(B228)-1)*3+3)</f>
        <v>트리플엑스짐</v>
      </c>
      <c r="E240" s="3" t="str">
        <f t="shared" si="3"/>
        <v>기흥구</v>
      </c>
    </row>
    <row r="241" spans="2:5">
      <c r="B241">
        <v>229</v>
      </c>
      <c r="C241" t="str" cm="1">
        <f t="array" ref="C241">INDEX($B$7:$DAV$7, (ROW(A229)-1)*3+2)</f>
        <v>경기도 용인시 기흥구 한보라2로 9 (보라동)</v>
      </c>
      <c r="D241" t="str" cm="1">
        <f t="array" ref="D241">INDEX($B$7:$DAV$7, (ROW(B229)-1)*3+3)</f>
        <v>행복골프훈련소 용인보라점</v>
      </c>
      <c r="E241" s="3" t="str">
        <f t="shared" si="3"/>
        <v>기흥구</v>
      </c>
    </row>
    <row r="242" spans="2:5">
      <c r="B242">
        <v>230</v>
      </c>
      <c r="C242" t="str" cm="1">
        <f t="array" ref="C242">INDEX($B$7:$DAV$7, (ROW(A230)-1)*3+2)</f>
        <v>경기도 용인시 기흥구 동백중앙로 53-12 (중동)</v>
      </c>
      <c r="D242" t="str" cm="1">
        <f t="array" ref="D242">INDEX($B$7:$DAV$7, (ROW(B230)-1)*3+3)</f>
        <v>지디알(GDR)플러스아카데미 골프레슨</v>
      </c>
      <c r="E242" s="3" t="str">
        <f t="shared" si="3"/>
        <v>기흥구</v>
      </c>
    </row>
    <row r="243" spans="2:5">
      <c r="B243">
        <v>231</v>
      </c>
      <c r="C243" t="str" cm="1">
        <f t="array" ref="C243">INDEX($B$7:$DAV$7, (ROW(A231)-1)*3+2)</f>
        <v>경기도 용인시 기흥구 관곡로 92-1 (구갈동)</v>
      </c>
      <c r="D243" t="str" cm="1">
        <f t="array" ref="D243">INDEX($B$7:$DAV$7, (ROW(B231)-1)*3+3)</f>
        <v>가브리엘당구클럽</v>
      </c>
      <c r="E243" s="3" t="str">
        <f t="shared" si="3"/>
        <v>기흥구</v>
      </c>
    </row>
    <row r="244" spans="2:5">
      <c r="B244">
        <v>232</v>
      </c>
      <c r="C244" t="str" cm="1">
        <f t="array" ref="C244">INDEX($B$7:$DAV$7, (ROW(A232)-1)*3+2)</f>
        <v>경기 용인시 수지구 신봉1로330번길 22</v>
      </c>
      <c r="D244" t="str" cm="1">
        <f t="array" ref="D244">INDEX($B$7:$DAV$7, (ROW(B232)-1)*3+3)</f>
        <v>볼트아이스하키(bolt ice hockey)</v>
      </c>
      <c r="E244" s="3" t="str">
        <f t="shared" si="3"/>
        <v>수지구</v>
      </c>
    </row>
    <row r="245" spans="2:5">
      <c r="B245">
        <v>233</v>
      </c>
      <c r="C245" t="str" cm="1">
        <f t="array" ref="C245">INDEX($B$7:$DAV$7, (ROW(A233)-1)*3+2)</f>
        <v>경기도 용인시 기흥구 동백죽전대로 444 (중동)</v>
      </c>
      <c r="D245" t="str" cm="1">
        <f t="array" ref="D245">INDEX($B$7:$DAV$7, (ROW(B233)-1)*3+3)</f>
        <v>카인드짐24시 휘트니스 필라테스</v>
      </c>
      <c r="E245" s="3" t="str">
        <f t="shared" si="3"/>
        <v>기흥구</v>
      </c>
    </row>
    <row r="246" spans="2:5">
      <c r="B246">
        <v>234</v>
      </c>
      <c r="C246" t="str" cm="1">
        <f t="array" ref="C246">INDEX($B$7:$DAV$7, (ROW(A234)-1)*3+2)</f>
        <v>경기 용인시 수지구 대지로 58</v>
      </c>
      <c r="D246" t="str" cm="1">
        <f t="array" ref="D246">INDEX($B$7:$DAV$7, (ROW(B234)-1)*3+3)</f>
        <v>알케미짐</v>
      </c>
      <c r="E246" s="3" t="str">
        <f t="shared" si="3"/>
        <v>수지구</v>
      </c>
    </row>
    <row r="247" spans="2:5">
      <c r="B247">
        <v>235</v>
      </c>
      <c r="C247" t="str" cm="1">
        <f t="array" ref="C247">INDEX($B$7:$DAV$7, (ROW(A235)-1)*3+2)</f>
        <v>경기 용인시 기흥구 흥덕2로 115</v>
      </c>
      <c r="D247" t="str" cm="1">
        <f t="array" ref="D247">INDEX($B$7:$DAV$7, (ROW(B235)-1)*3+3)</f>
        <v>지디알골프아카데미흥덕점</v>
      </c>
      <c r="E247" s="3" t="str">
        <f t="shared" si="3"/>
        <v>기흥구</v>
      </c>
    </row>
    <row r="248" spans="2:5">
      <c r="B248">
        <v>236</v>
      </c>
      <c r="C248" t="str" cm="1">
        <f t="array" ref="C248">INDEX($B$7:$DAV$7, (ROW(A236)-1)*3+2)</f>
        <v>경기 용인시 기흥구 신정로 25</v>
      </c>
      <c r="D248" t="str" cm="1">
        <f t="array" ref="D248">INDEX($B$7:$DAV$7, (ROW(B236)-1)*3+3)</f>
        <v>코탑</v>
      </c>
      <c r="E248" s="3" t="str">
        <f t="shared" si="3"/>
        <v>기흥구</v>
      </c>
    </row>
    <row r="249" spans="2:5">
      <c r="B249">
        <v>237</v>
      </c>
      <c r="C249" t="str" cm="1">
        <f t="array" ref="C249">INDEX($B$7:$DAV$7, (ROW(A237)-1)*3+2)</f>
        <v>경기 용인시 기흥구 농서로 16</v>
      </c>
      <c r="D249" t="str" cm="1">
        <f t="array" ref="D249">INDEX($B$7:$DAV$7, (ROW(B237)-1)*3+3)</f>
        <v>비트바스켓볼아카데미</v>
      </c>
      <c r="E249" s="3" t="str">
        <f t="shared" si="3"/>
        <v>기흥구</v>
      </c>
    </row>
    <row r="250" spans="2:5">
      <c r="B250">
        <v>238</v>
      </c>
      <c r="C250" t="str" cm="1">
        <f t="array" ref="C250">INDEX($B$7:$DAV$7, (ROW(A238)-1)*3+2)</f>
        <v>경기도 용인시 수지구 만현로 106 (상현동)</v>
      </c>
      <c r="D250" t="str" cm="1">
        <f t="array" ref="D250">INDEX($B$7:$DAV$7, (ROW(B238)-1)*3+3)</f>
        <v>새로핏</v>
      </c>
      <c r="E250" s="3" t="str">
        <f t="shared" si="3"/>
        <v>수지구</v>
      </c>
    </row>
    <row r="251" spans="2:5">
      <c r="B251">
        <v>239</v>
      </c>
      <c r="C251" t="str" cm="1">
        <f t="array" ref="C251">INDEX($B$7:$DAV$7, (ROW(A239)-1)*3+2)</f>
        <v>경기도 용인시 기흥구 신정로41번길 53 (신갈동)</v>
      </c>
      <c r="D251" t="str" cm="1">
        <f t="array" ref="D251">INDEX($B$7:$DAV$7, (ROW(B239)-1)*3+3)</f>
        <v>필테니스(Feel Tennis A.)</v>
      </c>
      <c r="E251" s="3" t="str">
        <f t="shared" si="3"/>
        <v>기흥구</v>
      </c>
    </row>
    <row r="252" spans="2:5">
      <c r="B252">
        <v>240</v>
      </c>
      <c r="C252" t="str" cm="1">
        <f t="array" ref="C252">INDEX($B$7:$DAV$7, (ROW(A240)-1)*3+2)</f>
        <v>경기 용인시 처인구 지삼로 608-31</v>
      </c>
      <c r="D252" t="str" cm="1">
        <f t="array" ref="D252">INDEX($B$7:$DAV$7, (ROW(B240)-1)*3+3)</f>
        <v>대니스짐</v>
      </c>
      <c r="E252" s="3" t="str">
        <f t="shared" si="3"/>
        <v>처인구</v>
      </c>
    </row>
    <row r="253" spans="2:5">
      <c r="B253">
        <v>241</v>
      </c>
      <c r="C253" t="str" cm="1">
        <f t="array" ref="C253">INDEX($B$7:$DAV$7, (ROW(A241)-1)*3+2)</f>
        <v>경기 용인시 처인구 남사읍 월곡로 13</v>
      </c>
      <c r="D253" t="str" cm="1">
        <f t="array" ref="D253">INDEX($B$7:$DAV$7, (ROW(B241)-1)*3+3)</f>
        <v>리플레이 농구교실</v>
      </c>
      <c r="E253" s="3" t="str">
        <f t="shared" si="3"/>
        <v>처인구</v>
      </c>
    </row>
    <row r="254" spans="2:5">
      <c r="B254">
        <v>242</v>
      </c>
      <c r="C254" t="str" cm="1">
        <f t="array" ref="C254">INDEX($B$7:$DAV$7, (ROW(A242)-1)*3+2)</f>
        <v>경기 용인시 수지구 신봉2로 30</v>
      </c>
      <c r="D254" t="str" cm="1">
        <f t="array" ref="D254">INDEX($B$7:$DAV$7, (ROW(B242)-1)*3+3)</f>
        <v>엘지탁구교실</v>
      </c>
      <c r="E254" s="3" t="str">
        <f t="shared" si="3"/>
        <v>수지구</v>
      </c>
    </row>
    <row r="255" spans="2:5">
      <c r="B255">
        <v>243</v>
      </c>
      <c r="C255" t="str" cm="1">
        <f t="array" ref="C255">INDEX($B$7:$DAV$7, (ROW(A243)-1)*3+2)</f>
        <v>경기도 용인시 기흥구 삼성2로 168 (농서동)</v>
      </c>
      <c r="D255" t="str" cm="1">
        <f t="array" ref="D255">INDEX($B$7:$DAV$7, (ROW(B243)-1)*3+3)</f>
        <v>필디셔닝</v>
      </c>
      <c r="E255" s="3" t="str">
        <f t="shared" si="3"/>
        <v>기흥구</v>
      </c>
    </row>
    <row r="256" spans="2:5">
      <c r="B256">
        <v>244</v>
      </c>
      <c r="C256" t="str" cm="1">
        <f t="array" ref="C256">INDEX($B$7:$DAV$7, (ROW(A244)-1)*3+2)</f>
        <v>경기도 용인시 수지구 현암로 154 (죽전동)</v>
      </c>
      <c r="D256" t="str" cm="1">
        <f t="array" ref="D256">INDEX($B$7:$DAV$7, (ROW(B244)-1)*3+3)</f>
        <v>134리듬복싱</v>
      </c>
      <c r="E256" s="3" t="str">
        <f t="shared" si="3"/>
        <v>수지구</v>
      </c>
    </row>
    <row r="257" spans="2:5">
      <c r="B257">
        <v>245</v>
      </c>
      <c r="C257" t="str" cm="1">
        <f t="array" ref="C257">INDEX($B$7:$DAV$7, (ROW(A245)-1)*3+2)</f>
        <v>경기 용인시 수지구 풍덕천로 145</v>
      </c>
      <c r="D257" t="str" cm="1">
        <f t="array" ref="D257">INDEX($B$7:$DAV$7, (ROW(B245)-1)*3+3)</f>
        <v>제네바 필라테스 수지점</v>
      </c>
      <c r="E257" s="3" t="str">
        <f t="shared" si="3"/>
        <v>수지구</v>
      </c>
    </row>
    <row r="258" spans="2:5">
      <c r="B258">
        <v>246</v>
      </c>
      <c r="C258" t="str" cm="1">
        <f t="array" ref="C258">INDEX($B$7:$DAV$7, (ROW(A246)-1)*3+2)</f>
        <v>경기 용인시 수지구 풍덕천로 145</v>
      </c>
      <c r="D258" t="str" cm="1">
        <f t="array" ref="D258">INDEX($B$7:$DAV$7, (ROW(B246)-1)*3+3)</f>
        <v>제네바 휘트니스 수지점</v>
      </c>
      <c r="E258" s="3" t="str">
        <f t="shared" si="3"/>
        <v>수지구</v>
      </c>
    </row>
    <row r="259" spans="2:5">
      <c r="B259">
        <v>247</v>
      </c>
      <c r="C259" t="str" cm="1">
        <f t="array" ref="C259">INDEX($B$7:$DAV$7, (ROW(A247)-1)*3+2)</f>
        <v>경기도 용인시 기흥구 동백중앙로 221 (중동)</v>
      </c>
      <c r="D259" t="str" cm="1">
        <f t="array" ref="D259">INDEX($B$7:$DAV$7, (ROW(B247)-1)*3+3)</f>
        <v>숑숑짐</v>
      </c>
      <c r="E259" s="3" t="str">
        <f t="shared" si="3"/>
        <v>기흥구</v>
      </c>
    </row>
    <row r="260" spans="2:5">
      <c r="B260">
        <v>248</v>
      </c>
      <c r="C260" t="str" cm="1">
        <f t="array" ref="C260">INDEX($B$7:$DAV$7, (ROW(A248)-1)*3+2)</f>
        <v>경기 용인시 기흥구 강남동로 128</v>
      </c>
      <c r="D260" t="str" cm="1">
        <f t="array" ref="D260">INDEX($B$7:$DAV$7, (ROW(B248)-1)*3+3)</f>
        <v>그레이스요가</v>
      </c>
      <c r="E260" s="3" t="str">
        <f t="shared" si="3"/>
        <v>기흥구</v>
      </c>
    </row>
    <row r="261" spans="2:5">
      <c r="B261">
        <v>249</v>
      </c>
      <c r="C261" t="str" cm="1">
        <f t="array" ref="C261">INDEX($B$7:$DAV$7, (ROW(A249)-1)*3+2)</f>
        <v>경기 용인시 처인구 한터로 34</v>
      </c>
      <c r="D261" t="str" cm="1">
        <f t="array" ref="D261">INDEX($B$7:$DAV$7, (ROW(B249)-1)*3+3)</f>
        <v>유림스크린골프</v>
      </c>
      <c r="E261" s="3" t="str">
        <f t="shared" si="3"/>
        <v>처인구</v>
      </c>
    </row>
    <row r="262" spans="2:5">
      <c r="B262">
        <v>250</v>
      </c>
      <c r="C262" t="str" cm="1">
        <f t="array" ref="C262">INDEX($B$7:$DAV$7, (ROW(A250)-1)*3+2)</f>
        <v>경기 용인시 처인구 모현읍 외개일로 67-34</v>
      </c>
      <c r="D262" t="str" cm="1">
        <f t="array" ref="D262">INDEX($B$7:$DAV$7, (ROW(B250)-1)*3+3)</f>
        <v>주식회사 스포츠지승</v>
      </c>
      <c r="E262" s="3" t="str">
        <f t="shared" si="3"/>
        <v>처인구</v>
      </c>
    </row>
    <row r="263" spans="2:5">
      <c r="B263">
        <v>251</v>
      </c>
      <c r="C263" t="str" cm="1">
        <f t="array" ref="C263">INDEX($B$7:$DAV$7, (ROW(A251)-1)*3+2)</f>
        <v>경기도 용인시 수지구 광교마을로 134 (상현동)</v>
      </c>
      <c r="D263" t="str" cm="1">
        <f t="array" ref="D263">INDEX($B$7:$DAV$7, (ROW(B251)-1)*3+3)</f>
        <v>필라테스칼리지(광교점)</v>
      </c>
      <c r="E263" s="3" t="str">
        <f t="shared" si="3"/>
        <v>수지구</v>
      </c>
    </row>
    <row r="264" spans="2:5">
      <c r="B264">
        <v>252</v>
      </c>
      <c r="C264" t="str" cm="1">
        <f t="array" ref="C264">INDEX($B$7:$DAV$7, (ROW(A252)-1)*3+2)</f>
        <v>경기도 용인시 기흥구 한보라2로 5-9 (보라동)</v>
      </c>
      <c r="D264" t="str" cm="1">
        <f t="array" ref="D264">INDEX($B$7:$DAV$7, (ROW(B252)-1)*3+3)</f>
        <v>이루어짐 용인점</v>
      </c>
      <c r="E264" s="3" t="str">
        <f t="shared" si="3"/>
        <v>기흥구</v>
      </c>
    </row>
    <row r="265" spans="2:5">
      <c r="B265">
        <v>253</v>
      </c>
      <c r="C265" t="str" cm="1">
        <f t="array" ref="C265">INDEX($B$7:$DAV$7, (ROW(A253)-1)*3+2)</f>
        <v>경기도 용인시 수지구 상현로 34 (상현동)</v>
      </c>
      <c r="D265" t="str" cm="1">
        <f t="array" ref="D265">INDEX($B$7:$DAV$7, (ROW(B253)-1)*3+3)</f>
        <v>점핑앤핏</v>
      </c>
      <c r="E265" s="3" t="str">
        <f t="shared" si="3"/>
        <v>수지구</v>
      </c>
    </row>
    <row r="266" spans="2:5">
      <c r="B266">
        <v>254</v>
      </c>
      <c r="C266" t="str" cm="1">
        <f t="array" ref="C266">INDEX($B$7:$DAV$7, (ROW(A254)-1)*3+2)</f>
        <v>경기 용인시 처인구 포곡읍 전대로78번길 15-1</v>
      </c>
      <c r="D266" t="str" cm="1">
        <f t="array" ref="D266">INDEX($B$7:$DAV$7, (ROW(B254)-1)*3+3)</f>
        <v>아지트당구클럽</v>
      </c>
      <c r="E266" s="3" t="str">
        <f t="shared" si="3"/>
        <v>처인구</v>
      </c>
    </row>
    <row r="267" spans="2:5">
      <c r="B267">
        <v>255</v>
      </c>
      <c r="C267" t="str" cm="1">
        <f t="array" ref="C267">INDEX($B$7:$DAV$7, (ROW(A255)-1)*3+2)</f>
        <v>경기 용인시 기흥구 용구대로2518번길 15</v>
      </c>
      <c r="D267" t="str" cm="1">
        <f t="array" ref="D267">INDEX($B$7:$DAV$7, (ROW(B255)-1)*3+3)</f>
        <v>필라테스안단테(PILATESANDANTE)</v>
      </c>
      <c r="E267" s="3" t="str">
        <f t="shared" si="3"/>
        <v>기흥구</v>
      </c>
    </row>
    <row r="268" spans="2:5">
      <c r="B268">
        <v>256</v>
      </c>
      <c r="C268" t="str" cm="1">
        <f t="array" ref="C268">INDEX($B$7:$DAV$7, (ROW(A256)-1)*3+2)</f>
        <v>경기도 용인시 처인구 이동읍 백자로 369</v>
      </c>
      <c r="D268" t="str" cm="1">
        <f t="array" ref="D268">INDEX($B$7:$DAV$7, (ROW(B256)-1)*3+3)</f>
        <v>팀피앤비</v>
      </c>
      <c r="E268" s="3" t="str">
        <f t="shared" si="3"/>
        <v>처인구</v>
      </c>
    </row>
    <row r="269" spans="2:5">
      <c r="B269">
        <v>257</v>
      </c>
      <c r="C269" t="str" cm="1">
        <f t="array" ref="C269">INDEX($B$7:$DAV$7, (ROW(A257)-1)*3+2)</f>
        <v>경기도 용인시 수지구 용구대로2771번길 66 (죽전동, 용인수지벽산타운2단지)</v>
      </c>
      <c r="D269" t="str" cm="1">
        <f t="array" ref="D269">INDEX($B$7:$DAV$7, (ROW(B257)-1)*3+3)</f>
        <v>그리고,필라테스</v>
      </c>
      <c r="E269" s="3" t="str">
        <f t="shared" si="3"/>
        <v>수지구</v>
      </c>
    </row>
    <row r="270" spans="2:5">
      <c r="B270">
        <v>258</v>
      </c>
      <c r="C270" t="str" cm="1">
        <f t="array" ref="C270">INDEX($B$7:$DAV$7, (ROW(A258)-1)*3+2)</f>
        <v>경기도 용인시 수지구 성복2로 369(성복동)</v>
      </c>
      <c r="D270" t="str" cm="1">
        <f t="array" ref="D270">INDEX($B$7:$DAV$7, (ROW(B258)-1)*3+3)</f>
        <v>피피씨축구교실</v>
      </c>
      <c r="E270" s="3" t="str">
        <f t="shared" ref="E270:E333" si="4">_xlfn.TEXTBEFORE(_xlfn.TEXTAFTER(C270, "용인시 ")," ")</f>
        <v>수지구</v>
      </c>
    </row>
    <row r="271" spans="2:5">
      <c r="B271">
        <v>259</v>
      </c>
      <c r="C271" t="str" cm="1">
        <f t="array" ref="C271">INDEX($B$7:$DAV$7, (ROW(A259)-1)*3+2)</f>
        <v>경기 용인시 기흥구 평촌2로2번길 11-7</v>
      </c>
      <c r="D271" t="str" cm="1">
        <f t="array" ref="D271">INDEX($B$7:$DAV$7, (ROW(B259)-1)*3+3)</f>
        <v>바디복싱 다이어트 스파르타 짐</v>
      </c>
      <c r="E271" s="3" t="str">
        <f t="shared" si="4"/>
        <v>기흥구</v>
      </c>
    </row>
    <row r="272" spans="2:5">
      <c r="B272">
        <v>260</v>
      </c>
      <c r="C272" t="str" cm="1">
        <f t="array" ref="C272">INDEX($B$7:$DAV$7, (ROW(A260)-1)*3+2)</f>
        <v>경기 용인시 기흥구 신촌로47번길 6</v>
      </c>
      <c r="D272" t="str" cm="1">
        <f t="array" ref="D272">INDEX($B$7:$DAV$7, (ROW(B260)-1)*3+3)</f>
        <v>품다태권도장</v>
      </c>
      <c r="E272" s="3" t="str">
        <f t="shared" si="4"/>
        <v>기흥구</v>
      </c>
    </row>
    <row r="273" spans="2:5">
      <c r="B273">
        <v>261</v>
      </c>
      <c r="C273" t="str" cm="1">
        <f t="array" ref="C273">INDEX($B$7:$DAV$7, (ROW(A261)-1)*3+2)</f>
        <v>경기 용인시 수지구 신수로 767</v>
      </c>
      <c r="D273" t="str" cm="1">
        <f t="array" ref="D273">INDEX($B$7:$DAV$7, (ROW(B261)-1)*3+3)</f>
        <v>바다필라테스 동천동점</v>
      </c>
      <c r="E273" s="3" t="str">
        <f t="shared" si="4"/>
        <v>수지구</v>
      </c>
    </row>
    <row r="274" spans="2:5">
      <c r="B274">
        <v>262</v>
      </c>
      <c r="C274" t="str" cm="1">
        <f t="array" ref="C274">INDEX($B$7:$DAV$7, (ROW(A262)-1)*3+2)</f>
        <v>경기 용인시 기흥구 한보라1로 36</v>
      </c>
      <c r="D274" t="str" cm="1">
        <f t="array" ref="D274">INDEX($B$7:$DAV$7, (ROW(B262)-1)*3+3)</f>
        <v>보라 필라테스</v>
      </c>
      <c r="E274" s="3" t="str">
        <f t="shared" si="4"/>
        <v>기흥구</v>
      </c>
    </row>
    <row r="275" spans="2:5">
      <c r="B275">
        <v>263</v>
      </c>
      <c r="C275" t="str" cm="1">
        <f t="array" ref="C275">INDEX($B$7:$DAV$7, (ROW(A263)-1)*3+2)</f>
        <v>경기 용인시 기흥구 흥덕2로87번길 17</v>
      </c>
      <c r="D275" t="str" cm="1">
        <f t="array" ref="D275">INDEX($B$7:$DAV$7, (ROW(B263)-1)*3+3)</f>
        <v>용인대 청룡 태권도장</v>
      </c>
      <c r="E275" s="3" t="str">
        <f t="shared" si="4"/>
        <v>기흥구</v>
      </c>
    </row>
    <row r="276" spans="2:5">
      <c r="B276">
        <v>264</v>
      </c>
      <c r="C276" t="str" cm="1">
        <f t="array" ref="C276">INDEX($B$7:$DAV$7, (ROW(A264)-1)*3+2)</f>
        <v>경기 용인시 기흥구 용구대로2394번길 14</v>
      </c>
      <c r="D276" t="str" cm="1">
        <f t="array" ref="D276">INDEX($B$7:$DAV$7, (ROW(B264)-1)*3+3)</f>
        <v>피플 매니지먼트</v>
      </c>
      <c r="E276" s="3" t="str">
        <f t="shared" si="4"/>
        <v>기흥구</v>
      </c>
    </row>
    <row r="277" spans="2:5">
      <c r="B277">
        <v>265</v>
      </c>
      <c r="C277" t="str" cm="1">
        <f t="array" ref="C277">INDEX($B$7:$DAV$7, (ROW(A265)-1)*3+2)</f>
        <v>경기 용인시 기흥구 흥덕4로 122</v>
      </c>
      <c r="D277" t="str" cm="1">
        <f t="array" ref="D277">INDEX($B$7:$DAV$7, (ROW(B265)-1)*3+3)</f>
        <v>팔로우테니스흥덕점</v>
      </c>
      <c r="E277" s="3" t="str">
        <f t="shared" si="4"/>
        <v>기흥구</v>
      </c>
    </row>
    <row r="278" spans="2:5">
      <c r="B278">
        <v>266</v>
      </c>
      <c r="C278" t="str" cm="1">
        <f t="array" ref="C278">INDEX($B$7:$DAV$7, (ROW(A266)-1)*3+2)</f>
        <v>경기도 용인시 처인구 이동읍 서리로101번길 28-100</v>
      </c>
      <c r="D278" t="str" cm="1">
        <f t="array" ref="D278">INDEX($B$7:$DAV$7, (ROW(B266)-1)*3+3)</f>
        <v>포이에마 필라테스</v>
      </c>
      <c r="E278" s="3" t="str">
        <f t="shared" si="4"/>
        <v>처인구</v>
      </c>
    </row>
    <row r="279" spans="2:5">
      <c r="B279">
        <v>267</v>
      </c>
      <c r="C279" t="str" cm="1">
        <f t="array" ref="C279">INDEX($B$7:$DAV$7, (ROW(A267)-1)*3+2)</f>
        <v>경기 용인시 기흥구 죽현로 51</v>
      </c>
      <c r="D279" t="str" cm="1">
        <f t="array" ref="D279">INDEX($B$7:$DAV$7, (ROW(B267)-1)*3+3)</f>
        <v>미소필라테스</v>
      </c>
      <c r="E279" s="3" t="str">
        <f t="shared" si="4"/>
        <v>기흥구</v>
      </c>
    </row>
    <row r="280" spans="2:5">
      <c r="B280">
        <v>268</v>
      </c>
      <c r="C280" t="str" cm="1">
        <f t="array" ref="C280">INDEX($B$7:$DAV$7, (ROW(A268)-1)*3+2)</f>
        <v>경기도 용인시 수지구 성복2로 100(성복동)</v>
      </c>
      <c r="D280" t="str" cm="1">
        <f t="array" ref="D280">INDEX($B$7:$DAV$7, (ROW(B268)-1)*3+3)</f>
        <v>제이 트레이닝 센터</v>
      </c>
      <c r="E280" s="3" t="str">
        <f t="shared" si="4"/>
        <v>수지구</v>
      </c>
    </row>
    <row r="281" spans="2:5">
      <c r="B281">
        <v>269</v>
      </c>
      <c r="C281" t="str" cm="1">
        <f t="array" ref="C281">INDEX($B$7:$DAV$7, (ROW(A269)-1)*3+2)</f>
        <v>경기도 용인시 수지구 진산로 106(풍덕천동)</v>
      </c>
      <c r="D281" t="str" cm="1">
        <f t="array" ref="D281">INDEX($B$7:$DAV$7, (ROW(B269)-1)*3+3)</f>
        <v>그린공간운동센터 수지구청점</v>
      </c>
      <c r="E281" s="3" t="str">
        <f t="shared" si="4"/>
        <v>수지구</v>
      </c>
    </row>
    <row r="282" spans="2:5">
      <c r="B282">
        <v>270</v>
      </c>
      <c r="C282" t="str" cm="1">
        <f t="array" ref="C282">INDEX($B$7:$DAV$7, (ROW(A270)-1)*3+2)</f>
        <v>경기 용인시 기흥구 보정로 30</v>
      </c>
      <c r="D282" t="str" cm="1">
        <f t="array" ref="D282">INDEX($B$7:$DAV$7, (ROW(B270)-1)*3+3)</f>
        <v>더반듯바른자세운동</v>
      </c>
      <c r="E282" s="3" t="str">
        <f t="shared" si="4"/>
        <v>기흥구</v>
      </c>
    </row>
    <row r="283" spans="2:5">
      <c r="B283">
        <v>271</v>
      </c>
      <c r="C283" t="str" cm="1">
        <f t="array" ref="C283">INDEX($B$7:$DAV$7, (ROW(A271)-1)*3+2)</f>
        <v>경기도 용인시 수지구 대지로 77(죽전동, 도담마을 휴먼빌 아파트)</v>
      </c>
      <c r="D283" t="str" cm="1">
        <f t="array" ref="D283">INDEX($B$7:$DAV$7, (ROW(B271)-1)*3+3)</f>
        <v>필라일락</v>
      </c>
      <c r="E283" s="3" t="str">
        <f t="shared" si="4"/>
        <v>수지구</v>
      </c>
    </row>
    <row r="284" spans="2:5">
      <c r="B284">
        <v>272</v>
      </c>
      <c r="C284" t="str" cm="1">
        <f t="array" ref="C284">INDEX($B$7:$DAV$7, (ROW(A272)-1)*3+2)</f>
        <v>경기 용인시 처인구 포곡읍 포곡로61번길 6</v>
      </c>
      <c r="D284" t="str" cm="1">
        <f t="array" ref="D284">INDEX($B$7:$DAV$7, (ROW(B272)-1)*3+3)</f>
        <v>전주현 조이댄스</v>
      </c>
      <c r="E284" s="3" t="str">
        <f t="shared" si="4"/>
        <v>처인구</v>
      </c>
    </row>
    <row r="285" spans="2:5">
      <c r="B285">
        <v>273</v>
      </c>
      <c r="C285" t="str" cm="1">
        <f t="array" ref="C285">INDEX($B$7:$DAV$7, (ROW(A273)-1)*3+2)</f>
        <v>경기 용인시 기흥구 연원로 35</v>
      </c>
      <c r="D285" t="str" cm="1">
        <f t="array" ref="D285">INDEX($B$7:$DAV$7, (ROW(B273)-1)*3+3)</f>
        <v>연원헬스</v>
      </c>
      <c r="E285" s="3" t="str">
        <f t="shared" si="4"/>
        <v>기흥구</v>
      </c>
    </row>
    <row r="286" spans="2:5">
      <c r="B286">
        <v>274</v>
      </c>
      <c r="C286" t="str" cm="1">
        <f t="array" ref="C286">INDEX($B$7:$DAV$7, (ROW(A274)-1)*3+2)</f>
        <v>경기도 용인시 기흥구 서천서로12번길 4-19</v>
      </c>
      <c r="D286" t="str" cm="1">
        <f t="array" ref="D286">INDEX($B$7:$DAV$7, (ROW(B274)-1)*3+3)</f>
        <v>서천요가학원</v>
      </c>
      <c r="E286" s="3" t="str">
        <f t="shared" si="4"/>
        <v>기흥구</v>
      </c>
    </row>
    <row r="287" spans="2:5">
      <c r="B287">
        <v>275</v>
      </c>
      <c r="C287" t="str" cm="1">
        <f t="array" ref="C287">INDEX($B$7:$DAV$7, (ROW(A275)-1)*3+2)</f>
        <v>경기 용인시 수지구 동천로 2</v>
      </c>
      <c r="D287" t="str" cm="1">
        <f t="array" ref="D287">INDEX($B$7:$DAV$7, (ROW(B275)-1)*3+3)</f>
        <v>노블 골프아카데미</v>
      </c>
      <c r="E287" s="3" t="str">
        <f t="shared" si="4"/>
        <v>수지구</v>
      </c>
    </row>
    <row r="288" spans="2:5">
      <c r="B288">
        <v>276</v>
      </c>
      <c r="C288" t="str" cm="1">
        <f t="array" ref="C288">INDEX($B$7:$DAV$7, (ROW(A276)-1)*3+2)</f>
        <v>경기도 용인시 기흥구 흥덕2로87번길 18(영덕동)</v>
      </c>
      <c r="D288" t="str" cm="1">
        <f t="array" ref="D288">INDEX($B$7:$DAV$7, (ROW(B276)-1)*3+3)</f>
        <v>피니쉬골프 아카데미 흥덕점</v>
      </c>
      <c r="E288" s="3" t="str">
        <f t="shared" si="4"/>
        <v>기흥구</v>
      </c>
    </row>
    <row r="289" spans="2:5">
      <c r="B289">
        <v>277</v>
      </c>
      <c r="C289" t="str" cm="1">
        <f t="array" ref="C289">INDEX($B$7:$DAV$7, (ROW(A277)-1)*3+2)</f>
        <v>경기 용인시 수지구 포은대로313번길 6</v>
      </c>
      <c r="D289" t="str" cm="1">
        <f t="array" ref="D289">INDEX($B$7:$DAV$7, (ROW(B277)-1)*3+3)</f>
        <v>점프스쿨</v>
      </c>
      <c r="E289" s="3" t="str">
        <f t="shared" si="4"/>
        <v>수지구</v>
      </c>
    </row>
    <row r="290" spans="2:5">
      <c r="B290">
        <v>278</v>
      </c>
      <c r="C290" t="str" cm="1">
        <f t="array" ref="C290">INDEX($B$7:$DAV$7, (ROW(A278)-1)*3+2)</f>
        <v>경기 용인시 수지구 정든로6번길 2</v>
      </c>
      <c r="D290" t="str" cm="1">
        <f t="array" ref="D290">INDEX($B$7:$DAV$7, (ROW(B278)-1)*3+3)</f>
        <v>브레이브휘트니스 죽전점</v>
      </c>
      <c r="E290" s="3" t="str">
        <f t="shared" si="4"/>
        <v>수지구</v>
      </c>
    </row>
    <row r="291" spans="2:5">
      <c r="B291">
        <v>279</v>
      </c>
      <c r="C291" t="str" cm="1">
        <f t="array" ref="C291">INDEX($B$7:$DAV$7, (ROW(A279)-1)*3+2)</f>
        <v>경기 용인시 기흥구 중부대로 559</v>
      </c>
      <c r="D291" t="str" cm="1">
        <f t="array" ref="D291">INDEX($B$7:$DAV$7, (ROW(B279)-1)*3+3)</f>
        <v>행복골프훈련소 용인강남대점</v>
      </c>
      <c r="E291" s="3" t="str">
        <f t="shared" si="4"/>
        <v>기흥구</v>
      </c>
    </row>
    <row r="292" spans="2:5">
      <c r="B292">
        <v>280</v>
      </c>
      <c r="C292" t="str" cm="1">
        <f t="array" ref="C292">INDEX($B$7:$DAV$7, (ROW(A280)-1)*3+2)</f>
        <v>경기도 용인시 기흥구 새천년로26번길 4(신갈동)</v>
      </c>
      <c r="D292" t="str" cm="1">
        <f t="array" ref="D292">INDEX($B$7:$DAV$7, (ROW(B280)-1)*3+3)</f>
        <v>하움필라테스</v>
      </c>
      <c r="E292" s="3" t="str">
        <f t="shared" si="4"/>
        <v>기흥구</v>
      </c>
    </row>
    <row r="293" spans="2:5">
      <c r="B293">
        <v>281</v>
      </c>
      <c r="C293" t="str" cm="1">
        <f t="array" ref="C293">INDEX($B$7:$DAV$7, (ROW(A281)-1)*3+2)</f>
        <v>경기 용인시 처인구 백옥대로1191번길 119</v>
      </c>
      <c r="D293" t="str" cm="1">
        <f t="array" ref="D293">INDEX($B$7:$DAV$7, (ROW(B281)-1)*3+3)</f>
        <v>유니온골프랜드</v>
      </c>
      <c r="E293" s="3" t="str">
        <f t="shared" si="4"/>
        <v>처인구</v>
      </c>
    </row>
    <row r="294" spans="2:5">
      <c r="B294">
        <v>282</v>
      </c>
      <c r="C294" t="str" cm="1">
        <f t="array" ref="C294">INDEX($B$7:$DAV$7, (ROW(A282)-1)*3+2)</f>
        <v>경기 용인시 처인구 명지로40번길 15-7</v>
      </c>
      <c r="D294" t="str" cm="1">
        <f t="array" ref="D294">INDEX($B$7:$DAV$7, (ROW(B282)-1)*3+3)</f>
        <v>테니스온</v>
      </c>
      <c r="E294" s="3" t="str">
        <f t="shared" si="4"/>
        <v>처인구</v>
      </c>
    </row>
    <row r="295" spans="2:5">
      <c r="B295">
        <v>283</v>
      </c>
      <c r="C295" t="str" cm="1">
        <f t="array" ref="C295">INDEX($B$7:$DAV$7, (ROW(A283)-1)*3+2)</f>
        <v>경기도 용인시 수지구 광교중앙로 302(상현동)</v>
      </c>
      <c r="D295" t="str" cm="1">
        <f t="array" ref="D295">INDEX($B$7:$DAV$7, (ROW(B283)-1)*3+3)</f>
        <v>유앤아이 테니스 아카데미</v>
      </c>
      <c r="E295" s="3" t="str">
        <f t="shared" si="4"/>
        <v>수지구</v>
      </c>
    </row>
    <row r="296" spans="2:5">
      <c r="B296">
        <v>284</v>
      </c>
      <c r="C296" t="str" cm="1">
        <f t="array" ref="C296">INDEX($B$7:$DAV$7, (ROW(A284)-1)*3+2)</f>
        <v>경기 용인시 수지구 만현로 25</v>
      </c>
      <c r="D296" t="str" cm="1">
        <f t="array" ref="D296">INDEX($B$7:$DAV$7, (ROW(B284)-1)*3+3)</f>
        <v>하트필라테스</v>
      </c>
      <c r="E296" s="3" t="str">
        <f t="shared" si="4"/>
        <v>수지구</v>
      </c>
    </row>
    <row r="297" spans="2:5">
      <c r="B297">
        <v>285</v>
      </c>
      <c r="C297" t="str" cm="1">
        <f t="array" ref="C297">INDEX($B$7:$DAV$7, (ROW(A285)-1)*3+2)</f>
        <v>경기 용인시 수지구 고기로45번길 40</v>
      </c>
      <c r="D297" t="str" cm="1">
        <f t="array" ref="D297">INDEX($B$7:$DAV$7, (ROW(B285)-1)*3+3)</f>
        <v>엘로 필라테스</v>
      </c>
      <c r="E297" s="3" t="str">
        <f t="shared" si="4"/>
        <v>수지구</v>
      </c>
    </row>
    <row r="298" spans="2:5">
      <c r="B298">
        <v>286</v>
      </c>
      <c r="C298" t="str" cm="1">
        <f t="array" ref="C298">INDEX($B$7:$DAV$7, (ROW(A286)-1)*3+2)</f>
        <v>경기도 용인시 수지구 죽전로 253-1(죽전동)</v>
      </c>
      <c r="D298" t="str" cm="1">
        <f t="array" ref="D298">INDEX($B$7:$DAV$7, (ROW(B286)-1)*3+3)</f>
        <v>프렌즈스크린 단대점</v>
      </c>
      <c r="E298" s="3" t="str">
        <f t="shared" si="4"/>
        <v>수지구</v>
      </c>
    </row>
    <row r="299" spans="2:5">
      <c r="B299">
        <v>287</v>
      </c>
      <c r="C299" t="str" cm="1">
        <f t="array" ref="C299">INDEX($B$7:$DAV$7, (ROW(A287)-1)*3+2)</f>
        <v>경기도 용인시 처인구 중부대로 1516</v>
      </c>
      <c r="D299" t="str" cm="1">
        <f t="array" ref="D299">INDEX($B$7:$DAV$7, (ROW(B287)-1)*3+3)</f>
        <v>치어리딩 (빅토리아)</v>
      </c>
      <c r="E299" s="3" t="str">
        <f t="shared" si="4"/>
        <v>처인구</v>
      </c>
    </row>
    <row r="300" spans="2:5">
      <c r="B300">
        <v>288</v>
      </c>
      <c r="C300" t="str" cm="1">
        <f t="array" ref="C300">INDEX($B$7:$DAV$7, (ROW(A288)-1)*3+2)</f>
        <v>경기 용인시 처인구 금령로12번길 6-1</v>
      </c>
      <c r="D300" t="str" cm="1">
        <f t="array" ref="D300">INDEX($B$7:$DAV$7, (ROW(B288)-1)*3+3)</f>
        <v>터닝포인트</v>
      </c>
      <c r="E300" s="3" t="str">
        <f t="shared" si="4"/>
        <v>처인구</v>
      </c>
    </row>
    <row r="301" spans="2:5">
      <c r="B301">
        <v>289</v>
      </c>
      <c r="C301" t="str" cm="1">
        <f t="array" ref="C301">INDEX($B$7:$DAV$7, (ROW(A289)-1)*3+2)</f>
        <v>경기 용인시 수지구 성복2로 364</v>
      </c>
      <c r="D301" t="str" cm="1">
        <f t="array" ref="D301">INDEX($B$7:$DAV$7, (ROW(B289)-1)*3+3)</f>
        <v>펀테니스아카데미</v>
      </c>
      <c r="E301" s="3" t="str">
        <f t="shared" si="4"/>
        <v>수지구</v>
      </c>
    </row>
    <row r="302" spans="2:5">
      <c r="B302">
        <v>290</v>
      </c>
      <c r="C302" t="str" cm="1">
        <f t="array" ref="C302">INDEX($B$7:$DAV$7, (ROW(A290)-1)*3+2)</f>
        <v>경기도 용인시 수지구 광교중앙로295번길 13(상현동)</v>
      </c>
      <c r="D302" t="str" cm="1">
        <f t="array" ref="D302">INDEX($B$7:$DAV$7, (ROW(B290)-1)*3+3)</f>
        <v>스튜디오3E</v>
      </c>
      <c r="E302" s="3" t="str">
        <f t="shared" si="4"/>
        <v>수지구</v>
      </c>
    </row>
    <row r="303" spans="2:5">
      <c r="B303">
        <v>291</v>
      </c>
      <c r="C303" t="str" cm="1">
        <f t="array" ref="C303">INDEX($B$7:$DAV$7, (ROW(A291)-1)*3+2)</f>
        <v>경기 용인시 처인구 지삼로590번길 10-3</v>
      </c>
      <c r="D303" t="str" cm="1">
        <f t="array" ref="D303">INDEX($B$7:$DAV$7, (ROW(B291)-1)*3+3)</f>
        <v>용인대 석사 아이캔 태권도장</v>
      </c>
      <c r="E303" s="3" t="str">
        <f t="shared" si="4"/>
        <v>처인구</v>
      </c>
    </row>
    <row r="304" spans="2:5">
      <c r="B304">
        <v>292</v>
      </c>
      <c r="C304" t="str" cm="1">
        <f t="array" ref="C304">INDEX($B$7:$DAV$7, (ROW(A292)-1)*3+2)</f>
        <v>경기 용인시 처인구 중부대로 1534</v>
      </c>
      <c r="D304" t="str" cm="1">
        <f t="array" ref="D304">INDEX($B$7:$DAV$7, (ROW(B292)-1)*3+3)</f>
        <v>스타스크린골프</v>
      </c>
      <c r="E304" s="3" t="str">
        <f t="shared" si="4"/>
        <v>처인구</v>
      </c>
    </row>
    <row r="305" spans="2:5">
      <c r="B305">
        <v>293</v>
      </c>
      <c r="C305" t="str" cm="1">
        <f t="array" ref="C305">INDEX($B$7:$DAV$7, (ROW(A293)-1)*3+2)</f>
        <v>경기 용인시 기흥구 동백죽전대로 217</v>
      </c>
      <c r="D305" t="str" cm="1">
        <f t="array" ref="D305">INDEX($B$7:$DAV$7, (ROW(B293)-1)*3+3)</f>
        <v>아쿠아런</v>
      </c>
      <c r="E305" s="3" t="str">
        <f t="shared" si="4"/>
        <v>기흥구</v>
      </c>
    </row>
    <row r="306" spans="2:5">
      <c r="B306">
        <v>294</v>
      </c>
      <c r="C306" t="str" cm="1">
        <f t="array" ref="C306">INDEX($B$7:$DAV$7, (ROW(A294)-1)*3+2)</f>
        <v>경기도 용인시 처인구 동부로29번길 5(마평동, 목원주택)</v>
      </c>
      <c r="D306" t="str" cm="1">
        <f t="array" ref="D306">INDEX($B$7:$DAV$7, (ROW(B294)-1)*3+3)</f>
        <v>솔라피데 축구클럽</v>
      </c>
      <c r="E306" s="3" t="str">
        <f t="shared" si="4"/>
        <v>처인구</v>
      </c>
    </row>
    <row r="307" spans="2:5">
      <c r="B307">
        <v>295</v>
      </c>
      <c r="C307" t="str" cm="1">
        <f t="array" ref="C307">INDEX($B$7:$DAV$7, (ROW(A295)-1)*3+2)</f>
        <v>경기도 용인시 기흥구 새천년로16번길 3-10(신갈동)</v>
      </c>
      <c r="D307" t="str" cm="1">
        <f t="array" ref="D307">INDEX($B$7:$DAV$7, (ROW(B295)-1)*3+3)</f>
        <v>네스트</v>
      </c>
      <c r="E307" s="3" t="str">
        <f t="shared" si="4"/>
        <v>기흥구</v>
      </c>
    </row>
    <row r="308" spans="2:5">
      <c r="B308">
        <v>296</v>
      </c>
      <c r="C308" t="str" cm="1">
        <f t="array" ref="C308">INDEX($B$7:$DAV$7, (ROW(A296)-1)*3+2)</f>
        <v>경기도 용인시 기흥구 신갈로 52동인빌딩3층</v>
      </c>
      <c r="D308" t="str" cm="1">
        <f t="array" ref="D308">INDEX($B$7:$DAV$7, (ROW(B296)-1)*3+3)</f>
        <v>글로우짐(2호점)</v>
      </c>
      <c r="E308" s="3" t="str">
        <f t="shared" si="4"/>
        <v>기흥구</v>
      </c>
    </row>
    <row r="309" spans="2:5">
      <c r="B309">
        <v>297</v>
      </c>
      <c r="C309" t="str" cm="1">
        <f t="array" ref="C309">INDEX($B$7:$DAV$7, (ROW(A297)-1)*3+2)</f>
        <v>경기도 용인시 수지구 성복2로 17(성복동)</v>
      </c>
      <c r="D309" t="str" cm="1">
        <f t="array" ref="D309">INDEX($B$7:$DAV$7, (ROW(B297)-1)*3+3)</f>
        <v>여성전용pt투프로짐</v>
      </c>
      <c r="E309" s="3" t="str">
        <f t="shared" si="4"/>
        <v>수지구</v>
      </c>
    </row>
    <row r="310" spans="2:5">
      <c r="B310">
        <v>298</v>
      </c>
      <c r="C310" t="str" cm="1">
        <f t="array" ref="C310">INDEX($B$7:$DAV$7, (ROW(A298)-1)*3+2)</f>
        <v>경기도 용인시 기흥구 덕영대로 1732(서천동)</v>
      </c>
      <c r="D310" t="str" cm="1">
        <f t="array" ref="D310">INDEX($B$7:$DAV$7, (ROW(B298)-1)*3+3)</f>
        <v>경희요가필라테스(국제캠퍼스점)</v>
      </c>
      <c r="E310" s="3" t="str">
        <f t="shared" si="4"/>
        <v>기흥구</v>
      </c>
    </row>
    <row r="311" spans="2:5">
      <c r="B311">
        <v>299</v>
      </c>
      <c r="C311" t="str" cm="1">
        <f t="array" ref="C311">INDEX($B$7:$DAV$7, (ROW(A299)-1)*3+2)</f>
        <v>경기 용인시 처인구 포곡읍 포곡로 149-1</v>
      </c>
      <c r="D311" t="str" cm="1">
        <f t="array" ref="D311">INDEX($B$7:$DAV$7, (ROW(B299)-1)*3+3)</f>
        <v>탑 당구클럽</v>
      </c>
      <c r="E311" s="3" t="str">
        <f t="shared" si="4"/>
        <v>처인구</v>
      </c>
    </row>
    <row r="312" spans="2:5">
      <c r="B312">
        <v>300</v>
      </c>
      <c r="C312" t="str" cm="1">
        <f t="array" ref="C312">INDEX($B$7:$DAV$7, (ROW(A300)-1)*3+2)</f>
        <v>경기 용인시 기흥구 동백평촌로 43</v>
      </c>
      <c r="D312" t="str" cm="1">
        <f t="array" ref="D312">INDEX($B$7:$DAV$7, (ROW(B300)-1)*3+3)</f>
        <v>에스비 골프랩(SB Golf Lap)</v>
      </c>
      <c r="E312" s="3" t="str">
        <f t="shared" si="4"/>
        <v>기흥구</v>
      </c>
    </row>
    <row r="313" spans="2:5">
      <c r="B313">
        <v>301</v>
      </c>
      <c r="C313" t="str" cm="1">
        <f t="array" ref="C313">INDEX($B$7:$DAV$7, (ROW(A301)-1)*3+2)</f>
        <v>경기도 용인시 처인구 모현읍 백옥대로2384번길 21-41</v>
      </c>
      <c r="D313" t="str" cm="1">
        <f t="array" ref="D313">INDEX($B$7:$DAV$7, (ROW(B301)-1)*3+3)</f>
        <v>피크태권도연구소</v>
      </c>
      <c r="E313" s="3" t="str">
        <f t="shared" si="4"/>
        <v>처인구</v>
      </c>
    </row>
    <row r="314" spans="2:5">
      <c r="B314">
        <v>302</v>
      </c>
      <c r="C314" t="str" cm="1">
        <f t="array" ref="C314">INDEX($B$7:$DAV$7, (ROW(A302)-1)*3+2)</f>
        <v>경기도 용인시 수지구 대지로 43(죽전동)</v>
      </c>
      <c r="D314" t="str" cm="1">
        <f t="array" ref="D314">INDEX($B$7:$DAV$7, (ROW(B302)-1)*3+3)</f>
        <v>필라테스 희(喜)</v>
      </c>
      <c r="E314" s="3" t="str">
        <f t="shared" si="4"/>
        <v>수지구</v>
      </c>
    </row>
    <row r="315" spans="2:5">
      <c r="B315">
        <v>303</v>
      </c>
      <c r="C315" t="str" cm="1">
        <f t="array" ref="C315">INDEX($B$7:$DAV$7, (ROW(A303)-1)*3+2)</f>
        <v>경기도 용인시 기흥구 농서로 16</v>
      </c>
      <c r="D315" t="str" cm="1">
        <f t="array" ref="D315">INDEX($B$7:$DAV$7, (ROW(B303)-1)*3+3)</f>
        <v>비트 바스켓볼 아카데미</v>
      </c>
      <c r="E315" s="3" t="str">
        <f t="shared" si="4"/>
        <v>기흥구</v>
      </c>
    </row>
    <row r="316" spans="2:5">
      <c r="B316">
        <v>304</v>
      </c>
      <c r="C316" t="str" cm="1">
        <f t="array" ref="C316">INDEX($B$7:$DAV$7, (ROW(A304)-1)*3+2)</f>
        <v>경기도 용인시 기흥구 평촌1로8번길 5-11</v>
      </c>
      <c r="D316" t="str" cm="1">
        <f t="array" ref="D316">INDEX($B$7:$DAV$7, (ROW(B304)-1)*3+3)</f>
        <v>원펏</v>
      </c>
      <c r="E316" s="3" t="str">
        <f t="shared" si="4"/>
        <v>기흥구</v>
      </c>
    </row>
    <row r="317" spans="2:5">
      <c r="B317">
        <v>305</v>
      </c>
      <c r="C317" t="str" cm="1">
        <f t="array" ref="C317">INDEX($B$7:$DAV$7, (ROW(A305)-1)*3+2)</f>
        <v>경기도 용인시 수지구 용구대로 2718</v>
      </c>
      <c r="D317" t="str" cm="1">
        <f t="array" ref="D317">INDEX($B$7:$DAV$7, (ROW(B305)-1)*3+3)</f>
        <v>엠제이에어로빅</v>
      </c>
      <c r="E317" s="3" t="str">
        <f t="shared" si="4"/>
        <v>수지구</v>
      </c>
    </row>
    <row r="318" spans="2:5">
      <c r="B318">
        <v>306</v>
      </c>
      <c r="C318" t="str" cm="1">
        <f t="array" ref="C318">INDEX($B$7:$DAV$7, (ROW(A306)-1)*3+2)</f>
        <v>경기도 용인시 기흥구 지삼로98번길 29-11</v>
      </c>
      <c r="D318" t="str" cm="1">
        <f t="array" ref="D318">INDEX($B$7:$DAV$7, (ROW(B306)-1)*3+3)</f>
        <v>와이에스(YS)축구아카데미</v>
      </c>
      <c r="E318" s="3" t="str">
        <f t="shared" si="4"/>
        <v>기흥구</v>
      </c>
    </row>
    <row r="319" spans="2:5">
      <c r="B319">
        <v>307</v>
      </c>
      <c r="C319" t="str" cm="1">
        <f t="array" ref="C319">INDEX($B$7:$DAV$7, (ROW(A307)-1)*3+2)</f>
        <v>경기 용인시 기흥구 죽전로 57</v>
      </c>
      <c r="D319" t="str" cm="1">
        <f t="array" ref="D319">INDEX($B$7:$DAV$7, (ROW(B307)-1)*3+3)</f>
        <v>더뺌</v>
      </c>
      <c r="E319" s="3" t="str">
        <f t="shared" si="4"/>
        <v>기흥구</v>
      </c>
    </row>
    <row r="320" spans="2:5">
      <c r="B320">
        <v>308</v>
      </c>
      <c r="C320" t="str" cm="1">
        <f t="array" ref="C320">INDEX($B$7:$DAV$7, (ROW(A308)-1)*3+2)</f>
        <v>경기도 용인시 기흥구 마북로154번길 12</v>
      </c>
      <c r="D320" t="str" cm="1">
        <f t="array" ref="D320">INDEX($B$7:$DAV$7, (ROW(B308)-1)*3+3)</f>
        <v>오리진발레</v>
      </c>
      <c r="E320" s="3" t="str">
        <f t="shared" si="4"/>
        <v>기흥구</v>
      </c>
    </row>
    <row r="321" spans="2:5">
      <c r="B321">
        <v>309</v>
      </c>
      <c r="C321" t="str" cm="1">
        <f t="array" ref="C321">INDEX($B$7:$DAV$7, (ROW(A309)-1)*3+2)</f>
        <v>경기도 용인시 기흥구 신갈로 140</v>
      </c>
      <c r="D321" t="str" cm="1">
        <f t="array" ref="D321">INDEX($B$7:$DAV$7, (ROW(B309)-1)*3+3)</f>
        <v>랩스휘트니스 신갈</v>
      </c>
      <c r="E321" s="3" t="str">
        <f t="shared" si="4"/>
        <v>기흥구</v>
      </c>
    </row>
    <row r="322" spans="2:5">
      <c r="B322">
        <v>310</v>
      </c>
      <c r="C322" t="str" cm="1">
        <f t="array" ref="C322">INDEX($B$7:$DAV$7, (ROW(A310)-1)*3+2)</f>
        <v>경기도 용인시 기흥구 흥덕2로 85</v>
      </c>
      <c r="D322" t="str" cm="1">
        <f t="array" ref="D322">INDEX($B$7:$DAV$7, (ROW(B310)-1)*3+3)</f>
        <v>퓨어핏</v>
      </c>
      <c r="E322" s="3" t="str">
        <f t="shared" si="4"/>
        <v>기흥구</v>
      </c>
    </row>
    <row r="323" spans="2:5">
      <c r="B323">
        <v>311</v>
      </c>
      <c r="C323" t="str" cm="1">
        <f t="array" ref="C323">INDEX($B$7:$DAV$7, (ROW(A311)-1)*3+2)</f>
        <v>경기도 용인시 기흥구 서천로 121</v>
      </c>
      <c r="D323" t="str" cm="1">
        <f t="array" ref="D323">INDEX($B$7:$DAV$7, (ROW(B311)-1)*3+3)</f>
        <v>비앤요가</v>
      </c>
      <c r="E323" s="3" t="str">
        <f t="shared" si="4"/>
        <v>기흥구</v>
      </c>
    </row>
    <row r="324" spans="2:5">
      <c r="B324">
        <v>312</v>
      </c>
      <c r="C324" t="str" cm="1">
        <f t="array" ref="C324">INDEX($B$7:$DAV$7, (ROW(A312)-1)*3+2)</f>
        <v>경기도 용인시 처인구 금령로 141</v>
      </c>
      <c r="D324" t="str" cm="1">
        <f t="array" ref="D324">INDEX($B$7:$DAV$7, (ROW(B312)-1)*3+3)</f>
        <v>스마일당구</v>
      </c>
      <c r="E324" s="3" t="str">
        <f t="shared" si="4"/>
        <v>처인구</v>
      </c>
    </row>
    <row r="325" spans="2:5">
      <c r="B325">
        <v>313</v>
      </c>
      <c r="C325" t="str" cm="1">
        <f t="array" ref="C325">INDEX($B$7:$DAV$7, (ROW(A313)-1)*3+2)</f>
        <v>경기도 용인시 처인구 금령로 86(김량장동)</v>
      </c>
      <c r="D325" t="str" cm="1">
        <f t="array" ref="D325">INDEX($B$7:$DAV$7, (ROW(B313)-1)*3+3)</f>
        <v>퍼펙트볼앤펍</v>
      </c>
      <c r="E325" s="3" t="str">
        <f t="shared" si="4"/>
        <v>처인구</v>
      </c>
    </row>
    <row r="326" spans="2:5">
      <c r="B326">
        <v>314</v>
      </c>
      <c r="C326" t="str" cm="1">
        <f t="array" ref="C326">INDEX($B$7:$DAV$7, (ROW(A314)-1)*3+2)</f>
        <v>경기도 용인시 수지구 수풍로 90</v>
      </c>
      <c r="D326" t="str" cm="1">
        <f t="array" ref="D326">INDEX($B$7:$DAV$7, (ROW(B314)-1)*3+3)</f>
        <v>수지주니어테니스아카데미(SJTA)</v>
      </c>
      <c r="E326" s="3" t="str">
        <f t="shared" si="4"/>
        <v>수지구</v>
      </c>
    </row>
    <row r="327" spans="2:5">
      <c r="B327">
        <v>315</v>
      </c>
      <c r="C327" t="str" cm="1">
        <f t="array" ref="C327">INDEX($B$7:$DAV$7, (ROW(A315)-1)*3+2)</f>
        <v>경기도 용인시 기흥구 덕영대로 1871</v>
      </c>
      <c r="D327" t="str" cm="1">
        <f t="array" ref="D327">INDEX($B$7:$DAV$7, (ROW(B315)-1)*3+3)</f>
        <v>에이치클럽</v>
      </c>
      <c r="E327" s="3" t="str">
        <f t="shared" si="4"/>
        <v>기흥구</v>
      </c>
    </row>
    <row r="328" spans="2:5">
      <c r="B328">
        <v>316</v>
      </c>
      <c r="C328" t="str" cm="1">
        <f t="array" ref="C328">INDEX($B$7:$DAV$7, (ROW(A316)-1)*3+2)</f>
        <v>경기 용인시 기흥구 구갈로 115-16</v>
      </c>
      <c r="D328" t="str" cm="1">
        <f t="array" ref="D328">INDEX($B$7:$DAV$7, (ROW(B316)-1)*3+3)</f>
        <v>태아일체 행복한 태권도장</v>
      </c>
      <c r="E328" s="3" t="str">
        <f t="shared" si="4"/>
        <v>기흥구</v>
      </c>
    </row>
    <row r="329" spans="2:5">
      <c r="B329">
        <v>317</v>
      </c>
      <c r="C329" t="str" cm="1">
        <f t="array" ref="C329">INDEX($B$7:$DAV$7, (ROW(A317)-1)*3+2)</f>
        <v>경기도 용인시 수지구 진산로34번길 24</v>
      </c>
      <c r="D329" t="str" cm="1">
        <f t="array" ref="D329">INDEX($B$7:$DAV$7, (ROW(B317)-1)*3+3)</f>
        <v>메가스포츠</v>
      </c>
      <c r="E329" s="3" t="str">
        <f t="shared" si="4"/>
        <v>수지구</v>
      </c>
    </row>
    <row r="330" spans="2:5">
      <c r="B330">
        <v>318</v>
      </c>
      <c r="C330" t="str" cm="1">
        <f t="array" ref="C330">INDEX($B$7:$DAV$7, (ROW(A318)-1)*3+2)</f>
        <v>경기 용인시 기흥구 흥덕4로15번길 3-17</v>
      </c>
      <c r="D330" t="str" cm="1">
        <f t="array" ref="D330">INDEX($B$7:$DAV$7, (ROW(B318)-1)*3+3)</f>
        <v>태광스크린골프</v>
      </c>
      <c r="E330" s="3" t="str">
        <f t="shared" si="4"/>
        <v>기흥구</v>
      </c>
    </row>
    <row r="331" spans="2:5">
      <c r="B331">
        <v>319</v>
      </c>
      <c r="C331" t="str" cm="1">
        <f t="array" ref="C331">INDEX($B$7:$DAV$7, (ROW(A319)-1)*3+2)</f>
        <v>경기도 용인시 처인구 명지로40번길 16</v>
      </c>
      <c r="D331" t="str" cm="1">
        <f t="array" ref="D331">INDEX($B$7:$DAV$7, (ROW(B319)-1)*3+3)</f>
        <v>점프스쿨 역북센터</v>
      </c>
      <c r="E331" s="3" t="str">
        <f t="shared" si="4"/>
        <v>처인구</v>
      </c>
    </row>
    <row r="332" spans="2:5">
      <c r="B332">
        <v>320</v>
      </c>
      <c r="C332" t="str" cm="1">
        <f t="array" ref="C332">INDEX($B$7:$DAV$7, (ROW(A320)-1)*3+2)</f>
        <v>경기도 용인시 기흥구 서그내로62번길 21-9</v>
      </c>
      <c r="D332" t="str" cm="1">
        <f t="array" ref="D332">INDEX($B$7:$DAV$7, (ROW(B320)-1)*3+3)</f>
        <v>노리터(nol-i-ter)</v>
      </c>
      <c r="E332" s="3" t="str">
        <f t="shared" si="4"/>
        <v>기흥구</v>
      </c>
    </row>
    <row r="333" spans="2:5">
      <c r="B333">
        <v>321</v>
      </c>
      <c r="C333" t="str" cm="1">
        <f t="array" ref="C333">INDEX($B$7:$DAV$7, (ROW(A321)-1)*3+2)</f>
        <v>경기도 용인시 기흥구 구갈로 74</v>
      </c>
      <c r="D333" t="str" cm="1">
        <f t="array" ref="D333">INDEX($B$7:$DAV$7, (ROW(B321)-1)*3+3)</f>
        <v>디어</v>
      </c>
      <c r="E333" s="3" t="str">
        <f t="shared" si="4"/>
        <v>기흥구</v>
      </c>
    </row>
    <row r="334" spans="2:5">
      <c r="B334">
        <v>322</v>
      </c>
      <c r="C334" t="str" cm="1">
        <f t="array" ref="C334">INDEX($B$7:$DAV$7, (ROW(A322)-1)*3+2)</f>
        <v>경기도 용인시 기흥구 동백죽전대로527번길 98-2 503호</v>
      </c>
      <c r="D334" t="str" cm="1">
        <f t="array" ref="D334">INDEX($B$7:$DAV$7, (ROW(B322)-1)*3+3)</f>
        <v>K-TIGERS 중앙태권도</v>
      </c>
      <c r="E334" s="3" t="str">
        <f t="shared" ref="E334:E397" si="5">_xlfn.TEXTBEFORE(_xlfn.TEXTAFTER(C334, "용인시 ")," ")</f>
        <v>기흥구</v>
      </c>
    </row>
    <row r="335" spans="2:5">
      <c r="B335">
        <v>323</v>
      </c>
      <c r="C335" t="str" cm="1">
        <f t="array" ref="C335">INDEX($B$7:$DAV$7, (ROW(A323)-1)*3+2)</f>
        <v>경기도 용인시 기흥구 흥덕중앙로 120</v>
      </c>
      <c r="D335" t="str" cm="1">
        <f t="array" ref="D335">INDEX($B$7:$DAV$7, (ROW(B323)-1)*3+3)</f>
        <v>오리지널 짐</v>
      </c>
      <c r="E335" s="3" t="str">
        <f t="shared" si="5"/>
        <v>기흥구</v>
      </c>
    </row>
    <row r="336" spans="2:5">
      <c r="B336">
        <v>324</v>
      </c>
      <c r="C336" t="str" cm="1">
        <f t="array" ref="C336">INDEX($B$7:$DAV$7, (ROW(A324)-1)*3+2)</f>
        <v>경기도 용인시 수지구 신봉2로 60</v>
      </c>
      <c r="D336" t="str" cm="1">
        <f t="array" ref="D336">INDEX($B$7:$DAV$7, (ROW(B324)-1)*3+3)</f>
        <v>해부학적운동 수지2호점</v>
      </c>
      <c r="E336" s="3" t="str">
        <f t="shared" si="5"/>
        <v>수지구</v>
      </c>
    </row>
    <row r="337" spans="2:5">
      <c r="B337">
        <v>325</v>
      </c>
      <c r="C337" t="str" cm="1">
        <f t="array" ref="C337">INDEX($B$7:$DAV$7, (ROW(A325)-1)*3+2)</f>
        <v>경기도 용인시 수지구 성복2로 114 209호</v>
      </c>
      <c r="D337" t="str" cm="1">
        <f t="array" ref="D337">INDEX($B$7:$DAV$7, (ROW(B325)-1)*3+3)</f>
        <v>J필라테스</v>
      </c>
      <c r="E337" s="3" t="str">
        <f t="shared" si="5"/>
        <v>수지구</v>
      </c>
    </row>
    <row r="338" spans="2:5">
      <c r="B338">
        <v>326</v>
      </c>
      <c r="C338" t="str" cm="1">
        <f t="array" ref="C338">INDEX($B$7:$DAV$7, (ROW(A326)-1)*3+2)</f>
        <v>경기도 용인시 기흥구 동백죽전대로 295</v>
      </c>
      <c r="D338" t="str" cm="1">
        <f t="array" ref="D338">INDEX($B$7:$DAV$7, (ROW(B326)-1)*3+3)</f>
        <v>오이이핏(522 FIT)</v>
      </c>
      <c r="E338" s="3" t="str">
        <f t="shared" si="5"/>
        <v>기흥구</v>
      </c>
    </row>
    <row r="339" spans="2:5">
      <c r="B339">
        <v>327</v>
      </c>
      <c r="C339" t="str" cm="1">
        <f t="array" ref="C339">INDEX($B$7:$DAV$7, (ROW(A327)-1)*3+2)</f>
        <v>경기도 용인시 수지구 성복2로 17</v>
      </c>
      <c r="D339" t="str" cm="1">
        <f t="array" ref="D339">INDEX($B$7:$DAV$7, (ROW(B327)-1)*3+3)</f>
        <v>오이이핏</v>
      </c>
      <c r="E339" s="3" t="str">
        <f t="shared" si="5"/>
        <v>수지구</v>
      </c>
    </row>
    <row r="340" spans="2:5">
      <c r="B340">
        <v>328</v>
      </c>
      <c r="C340" t="str" cm="1">
        <f t="array" ref="C340">INDEX($B$7:$DAV$7, (ROW(A328)-1)*3+2)</f>
        <v>경기도 용인시 수지구 성복2로 108-2208호</v>
      </c>
      <c r="D340" t="str" cm="1">
        <f t="array" ref="D340">INDEX($B$7:$DAV$7, (ROW(B328)-1)*3+3)</f>
        <v>국가대표 한국체대 드림태권도장</v>
      </c>
      <c r="E340" s="3" t="str">
        <f t="shared" si="5"/>
        <v>수지구</v>
      </c>
    </row>
    <row r="341" spans="2:5">
      <c r="B341">
        <v>329</v>
      </c>
      <c r="C341" t="str" cm="1">
        <f t="array" ref="C341">INDEX($B$7:$DAV$7, (ROW(A329)-1)*3+2)</f>
        <v>경기도 용인시 수지구 만현로133번길 35 305 306호</v>
      </c>
      <c r="D341" t="str" cm="1">
        <f t="array" ref="D341">INDEX($B$7:$DAV$7, (ROW(B329)-1)*3+3)</f>
        <v>경희대소현태권도장</v>
      </c>
      <c r="E341" s="3" t="str">
        <f t="shared" si="5"/>
        <v>수지구</v>
      </c>
    </row>
    <row r="342" spans="2:5">
      <c r="B342">
        <v>330</v>
      </c>
      <c r="C342" t="str" cm="1">
        <f t="array" ref="C342">INDEX($B$7:$DAV$7, (ROW(A330)-1)*3+2)</f>
        <v>경기도 용인시 처인구 백옥대로1392번길 6</v>
      </c>
      <c r="D342" t="str" cm="1">
        <f t="array" ref="D342">INDEX($B$7:$DAV$7, (ROW(B330)-1)*3+3)</f>
        <v>팀베스트최고체육관(유림관)</v>
      </c>
      <c r="E342" s="3" t="str">
        <f t="shared" si="5"/>
        <v>처인구</v>
      </c>
    </row>
    <row r="343" spans="2:5">
      <c r="B343">
        <v>331</v>
      </c>
      <c r="C343" t="str" cm="1">
        <f t="array" ref="C343">INDEX($B$7:$DAV$7, (ROW(A331)-1)*3+2)</f>
        <v>경기도 용인시 수지구 만현로67번길 7</v>
      </c>
      <c r="D343" t="str" cm="1">
        <f t="array" ref="D343">INDEX($B$7:$DAV$7, (ROW(B331)-1)*3+3)</f>
        <v>선 요가&amp;필라테스</v>
      </c>
      <c r="E343" s="3" t="str">
        <f t="shared" si="5"/>
        <v>수지구</v>
      </c>
    </row>
    <row r="344" spans="2:5">
      <c r="B344">
        <v>332</v>
      </c>
      <c r="C344" t="str" cm="1">
        <f t="array" ref="C344">INDEX($B$7:$DAV$7, (ROW(A332)-1)*3+2)</f>
        <v>경기도 용인시 기흥구 흥덕4로30번길 4-20(영덕동)</v>
      </c>
      <c r="D344" t="str" cm="1">
        <f t="array" ref="D344">INDEX($B$7:$DAV$7, (ROW(B332)-1)*3+3)</f>
        <v>더블유 스크린골프</v>
      </c>
      <c r="E344" s="3" t="str">
        <f t="shared" si="5"/>
        <v>기흥구</v>
      </c>
    </row>
    <row r="345" spans="2:5">
      <c r="B345">
        <v>333</v>
      </c>
      <c r="C345" t="str" cm="1">
        <f t="array" ref="C345">INDEX($B$7:$DAV$7, (ROW(A333)-1)*3+2)</f>
        <v>경기도 용인시 수지구 풍덕천로22번길 28(풍덕천동)</v>
      </c>
      <c r="D345" t="str" cm="1">
        <f t="array" ref="D345">INDEX($B$7:$DAV$7, (ROW(B333)-1)*3+3)</f>
        <v>용인대 리드원 태권도장</v>
      </c>
      <c r="E345" s="3" t="str">
        <f t="shared" si="5"/>
        <v>수지구</v>
      </c>
    </row>
    <row r="346" spans="2:5">
      <c r="B346">
        <v>334</v>
      </c>
      <c r="C346" t="str" cm="1">
        <f t="array" ref="C346">INDEX($B$7:$DAV$7, (ROW(A334)-1)*3+2)</f>
        <v>경기 용인시 수지구 신수로783번길 19</v>
      </c>
      <c r="D346" t="str" cm="1">
        <f t="array" ref="D346">INDEX($B$7:$DAV$7, (ROW(B334)-1)*3+3)</f>
        <v>더피트니스케이</v>
      </c>
      <c r="E346" s="3" t="str">
        <f t="shared" si="5"/>
        <v>수지구</v>
      </c>
    </row>
    <row r="347" spans="2:5">
      <c r="B347">
        <v>335</v>
      </c>
      <c r="C347" t="str" cm="1">
        <f t="array" ref="C347">INDEX($B$7:$DAV$7, (ROW(A335)-1)*3+2)</f>
        <v>경기도 용인시 수지구 용구대로 2793(죽전동, LH 청년나래家)</v>
      </c>
      <c r="D347" t="str" cm="1">
        <f t="array" ref="D347">INDEX($B$7:$DAV$7, (ROW(B335)-1)*3+3)</f>
        <v>인 테니스(lN TENNIS)</v>
      </c>
      <c r="E347" s="3" t="str">
        <f t="shared" si="5"/>
        <v>수지구</v>
      </c>
    </row>
    <row r="348" spans="2:5">
      <c r="B348">
        <v>336</v>
      </c>
      <c r="C348" t="str" cm="1">
        <f t="array" ref="C348">INDEX($B$7:$DAV$7, (ROW(A336)-1)*3+2)</f>
        <v>경기도 용인시 처인구 남사읍 한숲로 45</v>
      </c>
      <c r="D348" t="str" cm="1">
        <f t="array" ref="D348">INDEX($B$7:$DAV$7, (ROW(B336)-1)*3+3)</f>
        <v>앙샹떼발레스튜디오학원</v>
      </c>
      <c r="E348" s="3" t="str">
        <f t="shared" si="5"/>
        <v>처인구</v>
      </c>
    </row>
    <row r="349" spans="2:5">
      <c r="B349">
        <v>337</v>
      </c>
      <c r="C349" t="str" cm="1">
        <f t="array" ref="C349">INDEX($B$7:$DAV$7, (ROW(A337)-1)*3+2)</f>
        <v>경기도 용인시 처인구 금령로71번길 16(김량장동)</v>
      </c>
      <c r="D349" t="str" cm="1">
        <f t="array" ref="D349">INDEX($B$7:$DAV$7, (ROW(B337)-1)*3+3)</f>
        <v>제이엘골프 (JL골프)</v>
      </c>
      <c r="E349" s="3" t="str">
        <f t="shared" si="5"/>
        <v>처인구</v>
      </c>
    </row>
    <row r="350" spans="2:5">
      <c r="B350">
        <v>338</v>
      </c>
      <c r="C350" t="str" cm="1">
        <f t="array" ref="C350">INDEX($B$7:$DAV$7, (ROW(A338)-1)*3+2)</f>
        <v>경기도 용인시 기흥구 사은로 130-12(보라동)</v>
      </c>
      <c r="D350" t="str" cm="1">
        <f t="array" ref="D350">INDEX($B$7:$DAV$7, (ROW(B338)-1)*3+3)</f>
        <v>경희대키즈태권도장</v>
      </c>
      <c r="E350" s="3" t="str">
        <f t="shared" si="5"/>
        <v>기흥구</v>
      </c>
    </row>
    <row r="351" spans="2:5">
      <c r="B351">
        <v>339</v>
      </c>
      <c r="C351" t="str" cm="1">
        <f t="array" ref="C351">INDEX($B$7:$DAV$7, (ROW(A339)-1)*3+2)</f>
        <v>경기도 용인시 수지구 대지로 39(죽전동)</v>
      </c>
      <c r="D351" t="str" cm="1">
        <f t="array" ref="D351">INDEX($B$7:$DAV$7, (ROW(B339)-1)*3+3)</f>
        <v>밀론 부티크 죽전점</v>
      </c>
      <c r="E351" s="3" t="str">
        <f t="shared" si="5"/>
        <v>수지구</v>
      </c>
    </row>
    <row r="352" spans="2:5">
      <c r="B352">
        <v>340</v>
      </c>
      <c r="C352" t="str" cm="1">
        <f t="array" ref="C352">INDEX($B$7:$DAV$7, (ROW(A340)-1)*3+2)</f>
        <v>경기 용인시 수지구 만현로 110</v>
      </c>
      <c r="D352" t="str" cm="1">
        <f t="array" ref="D352">INDEX($B$7:$DAV$7, (ROW(B340)-1)*3+3)</f>
        <v>무브먼트 필라테스</v>
      </c>
      <c r="E352" s="3" t="str">
        <f t="shared" si="5"/>
        <v>수지구</v>
      </c>
    </row>
    <row r="353" spans="2:5">
      <c r="B353">
        <v>341</v>
      </c>
      <c r="C353" t="str" cm="1">
        <f t="array" ref="C353">INDEX($B$7:$DAV$7, (ROW(A341)-1)*3+2)</f>
        <v>경기도 용인시 기흥구 한보라1로10번길 6-10(보라동)</v>
      </c>
      <c r="D353" t="str" cm="1">
        <f t="array" ref="D353">INDEX($B$7:$DAV$7, (ROW(B341)-1)*3+3)</f>
        <v>더블케이짐 보라점</v>
      </c>
      <c r="E353" s="3" t="str">
        <f t="shared" si="5"/>
        <v>기흥구</v>
      </c>
    </row>
    <row r="354" spans="2:5">
      <c r="B354">
        <v>342</v>
      </c>
      <c r="C354" t="str" cm="1">
        <f t="array" ref="C354">INDEX($B$7:$DAV$7, (ROW(A342)-1)*3+2)</f>
        <v>경기도 용인시 처인구 백암면 백암로 219-3</v>
      </c>
      <c r="D354" t="str" cm="1">
        <f t="array" ref="D354">INDEX($B$7:$DAV$7, (ROW(B342)-1)*3+3)</f>
        <v>다산당구클럽</v>
      </c>
      <c r="E354" s="3" t="str">
        <f t="shared" si="5"/>
        <v>처인구</v>
      </c>
    </row>
    <row r="355" spans="2:5">
      <c r="B355">
        <v>343</v>
      </c>
      <c r="C355" t="str" cm="1">
        <f t="array" ref="C355">INDEX($B$7:$DAV$7, (ROW(A343)-1)*3+2)</f>
        <v>경기 용인시 수지구 광교중앙로 316</v>
      </c>
      <c r="D355" t="str" cm="1">
        <f t="array" ref="D355">INDEX($B$7:$DAV$7, (ROW(B343)-1)*3+3)</f>
        <v>필라테스 더 룸</v>
      </c>
      <c r="E355" s="3" t="str">
        <f t="shared" si="5"/>
        <v>수지구</v>
      </c>
    </row>
    <row r="356" spans="2:5">
      <c r="B356">
        <v>344</v>
      </c>
      <c r="C356" t="str" cm="1">
        <f t="array" ref="C356">INDEX($B$7:$DAV$7, (ROW(A344)-1)*3+2)</f>
        <v>경기도 용인시 수지구 수풍로23번길 25(풍덕천동, 건영아파트)</v>
      </c>
      <c r="D356" t="str" cm="1">
        <f t="array" ref="D356">INDEX($B$7:$DAV$7, (ROW(B344)-1)*3+3)</f>
        <v>박서영</v>
      </c>
      <c r="E356" s="3" t="str">
        <f t="shared" si="5"/>
        <v>수지구</v>
      </c>
    </row>
    <row r="357" spans="2:5">
      <c r="B357">
        <v>345</v>
      </c>
      <c r="C357" t="str" cm="1">
        <f t="array" ref="C357">INDEX($B$7:$DAV$7, (ROW(A345)-1)*3+2)</f>
        <v>경기도 용인시 기흥구 덕영대로 1871(하갈동, 청명호수마을 신안인스빌1단지)</v>
      </c>
      <c r="D357" t="str" cm="1">
        <f t="array" ref="D357">INDEX($B$7:$DAV$7, (ROW(B345)-1)*3+3)</f>
        <v>안선영프로</v>
      </c>
      <c r="E357" s="3" t="str">
        <f t="shared" si="5"/>
        <v>기흥구</v>
      </c>
    </row>
    <row r="358" spans="2:5">
      <c r="B358">
        <v>346</v>
      </c>
      <c r="C358" t="str" cm="1">
        <f t="array" ref="C358">INDEX($B$7:$DAV$7, (ROW(A346)-1)*3+2)</f>
        <v>경기 용인시 수지구 광교마을로 91</v>
      </c>
      <c r="D358" t="str" cm="1">
        <f t="array" ref="D358">INDEX($B$7:$DAV$7, (ROW(B346)-1)*3+3)</f>
        <v>처음 태권도장</v>
      </c>
      <c r="E358" s="3" t="str">
        <f t="shared" si="5"/>
        <v>수지구</v>
      </c>
    </row>
    <row r="359" spans="2:5">
      <c r="B359">
        <v>347</v>
      </c>
      <c r="C359" t="str" cm="1">
        <f t="array" ref="C359">INDEX($B$7:$DAV$7, (ROW(A347)-1)*3+2)</f>
        <v>경기도 용인시 기흥구 용구대로2394번길 14(마북동)</v>
      </c>
      <c r="D359" t="str" cm="1">
        <f t="array" ref="D359">INDEX($B$7:$DAV$7, (ROW(B347)-1)*3+3)</f>
        <v>크로스핏 핫플레이스 구성역점</v>
      </c>
      <c r="E359" s="3" t="str">
        <f t="shared" si="5"/>
        <v>기흥구</v>
      </c>
    </row>
    <row r="360" spans="2:5">
      <c r="B360">
        <v>348</v>
      </c>
      <c r="C360" t="str" cm="1">
        <f t="array" ref="C360">INDEX($B$7:$DAV$7, (ROW(A348)-1)*3+2)</f>
        <v>경기 용인시 수지구 신봉2로 94-6</v>
      </c>
      <c r="D360" t="str" cm="1">
        <f t="array" ref="D360">INDEX($B$7:$DAV$7, (ROW(B348)-1)*3+3)</f>
        <v>제이비스포츠</v>
      </c>
      <c r="E360" s="3" t="str">
        <f t="shared" si="5"/>
        <v>수지구</v>
      </c>
    </row>
    <row r="361" spans="2:5">
      <c r="B361">
        <v>349</v>
      </c>
      <c r="C361" t="str" cm="1">
        <f t="array" ref="C361">INDEX($B$7:$DAV$7, (ROW(A349)-1)*3+2)</f>
        <v>경기도 용인시 기흥구 죽전로 23(보정동)</v>
      </c>
      <c r="D361" t="str" cm="1">
        <f t="array" ref="D361">INDEX($B$7:$DAV$7, (ROW(B349)-1)*3+3)</f>
        <v>휘트니스캠프</v>
      </c>
      <c r="E361" s="3" t="str">
        <f t="shared" si="5"/>
        <v>기흥구</v>
      </c>
    </row>
    <row r="362" spans="2:5">
      <c r="B362">
        <v>350</v>
      </c>
      <c r="C362" t="str" cm="1">
        <f t="array" ref="C362">INDEX($B$7:$DAV$7, (ROW(A350)-1)*3+2)</f>
        <v>경기 용인시 수지구 현암로 86</v>
      </c>
      <c r="D362" t="str" cm="1">
        <f t="array" ref="D362">INDEX($B$7:$DAV$7, (ROW(B350)-1)*3+3)</f>
        <v>골프존파크 죽전 아이콘</v>
      </c>
      <c r="E362" s="3" t="str">
        <f t="shared" si="5"/>
        <v>수지구</v>
      </c>
    </row>
    <row r="363" spans="2:5">
      <c r="B363">
        <v>351</v>
      </c>
      <c r="C363" t="str" cm="1">
        <f t="array" ref="C363">INDEX($B$7:$DAV$7, (ROW(A351)-1)*3+2)</f>
        <v>경기도 용인시 기흥구 기흥로 58(구갈동)</v>
      </c>
      <c r="D363" t="str" cm="1">
        <f t="array" ref="D363">INDEX($B$7:$DAV$7, (ROW(B351)-1)*3+3)</f>
        <v>숨필라테스 기흥점</v>
      </c>
      <c r="E363" s="3" t="str">
        <f t="shared" si="5"/>
        <v>기흥구</v>
      </c>
    </row>
    <row r="364" spans="2:5">
      <c r="B364">
        <v>352</v>
      </c>
      <c r="C364" t="str" cm="1">
        <f t="array" ref="C364">INDEX($B$7:$DAV$7, (ROW(A352)-1)*3+2)</f>
        <v>경기도 용인시 수지구 진산로 28(상현동)</v>
      </c>
      <c r="D364" t="str" cm="1">
        <f t="array" ref="D364">INDEX($B$7:$DAV$7, (ROW(B352)-1)*3+3)</f>
        <v>충효예무술관</v>
      </c>
      <c r="E364" s="3" t="str">
        <f t="shared" si="5"/>
        <v>수지구</v>
      </c>
    </row>
    <row r="365" spans="2:5">
      <c r="B365">
        <v>353</v>
      </c>
      <c r="C365" t="str" cm="1">
        <f t="array" ref="C365">INDEX($B$7:$DAV$7, (ROW(A353)-1)*3+2)</f>
        <v>경기도 용인시 기흥구 덕영대로2077번길 66(영덕동)</v>
      </c>
      <c r="D365" t="str" cm="1">
        <f t="array" ref="D365">INDEX($B$7:$DAV$7, (ROW(B353)-1)*3+3)</f>
        <v>온필라테스</v>
      </c>
      <c r="E365" s="3" t="str">
        <f t="shared" si="5"/>
        <v>기흥구</v>
      </c>
    </row>
    <row r="366" spans="2:5">
      <c r="B366">
        <v>354</v>
      </c>
      <c r="C366" t="str" cm="1">
        <f t="array" ref="C366">INDEX($B$7:$DAV$7, (ROW(A354)-1)*3+2)</f>
        <v>경기도 용인시 기흥구 한보라1로 134-2(공세동)</v>
      </c>
      <c r="D366" t="str" cm="1">
        <f t="array" ref="D366">INDEX($B$7:$DAV$7, (ROW(B354)-1)*3+3)</f>
        <v>요가세이지</v>
      </c>
      <c r="E366" s="3" t="str">
        <f t="shared" si="5"/>
        <v>기흥구</v>
      </c>
    </row>
    <row r="367" spans="2:5">
      <c r="B367">
        <v>355</v>
      </c>
      <c r="C367" t="str" cm="1">
        <f t="array" ref="C367">INDEX($B$7:$DAV$7, (ROW(A355)-1)*3+2)</f>
        <v>경기도 용인시 기흥구 구성3로28번길 32(청덕동)</v>
      </c>
      <c r="D367" t="str" cm="1">
        <f t="array" ref="D367">INDEX($B$7:$DAV$7, (ROW(B355)-1)*3+3)</f>
        <v>물푸레당구클럽</v>
      </c>
      <c r="E367" s="3" t="str">
        <f t="shared" si="5"/>
        <v>기흥구</v>
      </c>
    </row>
    <row r="368" spans="2:5">
      <c r="B368">
        <v>356</v>
      </c>
      <c r="C368" t="str" cm="1">
        <f t="array" ref="C368">INDEX($B$7:$DAV$7, (ROW(A356)-1)*3+2)</f>
        <v>경기도 용인시 기흥구 예현로 23(서천동)</v>
      </c>
      <c r="D368" t="str" cm="1">
        <f t="array" ref="D368">INDEX($B$7:$DAV$7, (ROW(B356)-1)*3+3)</f>
        <v>아르더짐</v>
      </c>
      <c r="E368" s="3" t="str">
        <f t="shared" si="5"/>
        <v>기흥구</v>
      </c>
    </row>
    <row r="369" spans="2:5">
      <c r="B369">
        <v>357</v>
      </c>
      <c r="C369" t="str" cm="1">
        <f t="array" ref="C369">INDEX($B$7:$DAV$7, (ROW(A357)-1)*3+2)</f>
        <v>경기도 용인시 기흥구 신수로 294(보정동)</v>
      </c>
      <c r="D369" t="str" cm="1">
        <f t="array" ref="D369">INDEX($B$7:$DAV$7, (ROW(B357)-1)*3+3)</f>
        <v>에이블스포츠</v>
      </c>
      <c r="E369" s="3" t="str">
        <f t="shared" si="5"/>
        <v>기흥구</v>
      </c>
    </row>
    <row r="370" spans="2:5">
      <c r="B370">
        <v>358</v>
      </c>
      <c r="C370" t="str" cm="1">
        <f t="array" ref="C370">INDEX($B$7:$DAV$7, (ROW(A358)-1)*3+2)</f>
        <v>경기도 용인시 수지구 현암로 157(죽전동)</v>
      </c>
      <c r="D370" t="str" cm="1">
        <f t="array" ref="D370">INDEX($B$7:$DAV$7, (ROW(B358)-1)*3+3)</f>
        <v>짐네스티(GYM NASTY)</v>
      </c>
      <c r="E370" s="3" t="str">
        <f t="shared" si="5"/>
        <v>수지구</v>
      </c>
    </row>
    <row r="371" spans="2:5">
      <c r="B371">
        <v>359</v>
      </c>
      <c r="C371" t="str" cm="1">
        <f t="array" ref="C371">INDEX($B$7:$DAV$7, (ROW(A359)-1)*3+2)</f>
        <v>경기도 용인시 기흥구 연원로 5(마북동, 연원마을엘지자이아파트)</v>
      </c>
      <c r="D371" t="str" cm="1">
        <f t="array" ref="D371">INDEX($B$7:$DAV$7, (ROW(B359)-1)*3+3)</f>
        <v>내몸관리</v>
      </c>
      <c r="E371" s="3" t="str">
        <f t="shared" si="5"/>
        <v>기흥구</v>
      </c>
    </row>
    <row r="372" spans="2:5">
      <c r="B372">
        <v>360</v>
      </c>
      <c r="C372" t="str" cm="1">
        <f t="array" ref="C372">INDEX($B$7:$DAV$7, (ROW(A360)-1)*3+2)</f>
        <v>경기도 용인시 기흥구 강남로 9(구갈동)</v>
      </c>
      <c r="D372" t="str" cm="1">
        <f t="array" ref="D372">INDEX($B$7:$DAV$7, (ROW(B360)-1)*3+3)</f>
        <v>스포이즘</v>
      </c>
      <c r="E372" s="3" t="str">
        <f t="shared" si="5"/>
        <v>기흥구</v>
      </c>
    </row>
    <row r="373" spans="2:5">
      <c r="B373">
        <v>361</v>
      </c>
      <c r="C373" t="str" cm="1">
        <f t="array" ref="C373">INDEX($B$7:$DAV$7, (ROW(A361)-1)*3+2)</f>
        <v>경기도 용인시 수지구 고기로45번길 40(동천동, 한화 포레나 수지동천)</v>
      </c>
      <c r="D373" t="str" cm="1">
        <f t="array" ref="D373">INDEX($B$7:$DAV$7, (ROW(B361)-1)*3+3)</f>
        <v>졸리점프(JOLLY JUMP)</v>
      </c>
      <c r="E373" s="3" t="str">
        <f t="shared" si="5"/>
        <v>수지구</v>
      </c>
    </row>
    <row r="374" spans="2:5">
      <c r="B374">
        <v>362</v>
      </c>
      <c r="C374" t="str" cm="1">
        <f t="array" ref="C374">INDEX($B$7:$DAV$7, (ROW(A362)-1)*3+2)</f>
        <v>경기도 용인시 수지구 신봉1로347번길 12(신봉동)</v>
      </c>
      <c r="D374" t="str" cm="1">
        <f t="array" ref="D374">INDEX($B$7:$DAV$7, (ROW(B362)-1)*3+3)</f>
        <v>공 때리는 언니들</v>
      </c>
      <c r="E374" s="3" t="str">
        <f t="shared" si="5"/>
        <v>수지구</v>
      </c>
    </row>
    <row r="375" spans="2:5">
      <c r="B375">
        <v>363</v>
      </c>
      <c r="C375" t="str" cm="1">
        <f t="array" ref="C375">INDEX($B$7:$DAV$7, (ROW(A363)-1)*3+2)</f>
        <v>경기도 용인시 기흥구 강남로 9(구갈동)</v>
      </c>
      <c r="D375" t="str" cm="1">
        <f t="array" ref="D375">INDEX($B$7:$DAV$7, (ROW(B363)-1)*3+3)</f>
        <v>리프폴스튜디오</v>
      </c>
      <c r="E375" s="3" t="str">
        <f t="shared" si="5"/>
        <v>기흥구</v>
      </c>
    </row>
    <row r="376" spans="2:5">
      <c r="B376">
        <v>364</v>
      </c>
      <c r="C376" t="str" cm="1">
        <f t="array" ref="C376">INDEX($B$7:$DAV$7, (ROW(A364)-1)*3+2)</f>
        <v>경기도 용인시 처인구 백암면 고안로51번길 205</v>
      </c>
      <c r="D376" t="str" cm="1">
        <f t="array" ref="D376">INDEX($B$7:$DAV$7, (ROW(B364)-1)*3+3)</f>
        <v>베어그라운드</v>
      </c>
      <c r="E376" s="3" t="str">
        <f t="shared" si="5"/>
        <v>처인구</v>
      </c>
    </row>
    <row r="377" spans="2:5">
      <c r="B377">
        <v>365</v>
      </c>
      <c r="C377" t="str" cm="1">
        <f t="array" ref="C377">INDEX($B$7:$DAV$7, (ROW(A365)-1)*3+2)</f>
        <v>경기도 용인시 수지구 광교마을로 90(상현동, 휴먼시아아파트)</v>
      </c>
      <c r="D377" t="str" cm="1">
        <f t="array" ref="D377">INDEX($B$7:$DAV$7, (ROW(B365)-1)*3+3)</f>
        <v>주노골프</v>
      </c>
      <c r="E377" s="3" t="str">
        <f t="shared" si="5"/>
        <v>수지구</v>
      </c>
    </row>
    <row r="378" spans="2:5">
      <c r="B378">
        <v>366</v>
      </c>
      <c r="C378" t="str" cm="1">
        <f t="array" ref="C378">INDEX($B$7:$DAV$7, (ROW(A366)-1)*3+2)</f>
        <v>경기도 용인시 처인구 금학로 442(마평동)</v>
      </c>
      <c r="D378" t="str" cm="1">
        <f t="array" ref="D378">INDEX($B$7:$DAV$7, (ROW(B366)-1)*3+3)</f>
        <v>엠 피트니스</v>
      </c>
      <c r="E378" s="3" t="str">
        <f t="shared" si="5"/>
        <v>처인구</v>
      </c>
    </row>
    <row r="379" spans="2:5">
      <c r="B379">
        <v>367</v>
      </c>
      <c r="C379" t="str" cm="1">
        <f t="array" ref="C379">INDEX($B$7:$DAV$7, (ROW(A367)-1)*3+2)</f>
        <v>경기 용인시 수지구 신봉1로 313-4</v>
      </c>
      <c r="D379" t="str" cm="1">
        <f t="array" ref="D379">INDEX($B$7:$DAV$7, (ROW(B367)-1)*3+3)</f>
        <v>파크존</v>
      </c>
      <c r="E379" s="3" t="str">
        <f t="shared" si="5"/>
        <v>수지구</v>
      </c>
    </row>
    <row r="380" spans="2:5">
      <c r="B380">
        <v>368</v>
      </c>
      <c r="C380" t="str" cm="1">
        <f t="array" ref="C380">INDEX($B$7:$DAV$7, (ROW(A368)-1)*3+2)</f>
        <v>경기도 용인시 수지구 성복2로76번길 26-3(성복동)</v>
      </c>
      <c r="D380" t="str" cm="1">
        <f t="array" ref="D380">INDEX($B$7:$DAV$7, (ROW(B368)-1)*3+3)</f>
        <v>필라테스 영</v>
      </c>
      <c r="E380" s="3" t="str">
        <f t="shared" si="5"/>
        <v>수지구</v>
      </c>
    </row>
    <row r="381" spans="2:5">
      <c r="B381">
        <v>369</v>
      </c>
      <c r="C381" t="str" cm="1">
        <f t="array" ref="C381">INDEX($B$7:$DAV$7, (ROW(A369)-1)*3+2)</f>
        <v>경기도 용인시 처인구 백옥대로1414번길 8(유방동)</v>
      </c>
      <c r="D381" t="str" cm="1">
        <f t="array" ref="D381">INDEX($B$7:$DAV$7, (ROW(B369)-1)*3+3)</f>
        <v>와이드성산태권도</v>
      </c>
      <c r="E381" s="3" t="str">
        <f t="shared" si="5"/>
        <v>처인구</v>
      </c>
    </row>
    <row r="382" spans="2:5">
      <c r="B382">
        <v>370</v>
      </c>
      <c r="C382" t="str" cm="1">
        <f t="array" ref="C382">INDEX($B$7:$DAV$7, (ROW(A370)-1)*3+2)</f>
        <v>경기도 용인시 기흥구 동백3로11번길 8(중동)</v>
      </c>
      <c r="D382" t="str" cm="1">
        <f t="array" ref="D382">INDEX($B$7:$DAV$7, (ROW(B370)-1)*3+3)</f>
        <v>소노핏</v>
      </c>
      <c r="E382" s="3" t="str">
        <f t="shared" si="5"/>
        <v>기흥구</v>
      </c>
    </row>
    <row r="383" spans="2:5">
      <c r="B383">
        <v>371</v>
      </c>
      <c r="C383" t="str" cm="1">
        <f t="array" ref="C383">INDEX($B$7:$DAV$7, (ROW(A371)-1)*3+2)</f>
        <v>경기도 용인시 기흥구 동백죽전대로 331(중동)</v>
      </c>
      <c r="D383" t="str" cm="1">
        <f t="array" ref="D383">INDEX($B$7:$DAV$7, (ROW(B371)-1)*3+3)</f>
        <v>타이밍짐</v>
      </c>
      <c r="E383" s="3" t="str">
        <f t="shared" si="5"/>
        <v>기흥구</v>
      </c>
    </row>
    <row r="384" spans="2:5">
      <c r="B384">
        <v>372</v>
      </c>
      <c r="C384" t="str" cm="1">
        <f t="array" ref="C384">INDEX($B$7:$DAV$7, (ROW(A372)-1)*3+2)</f>
        <v>경기도 용인시 기흥구 강남로 12(구갈동)</v>
      </c>
      <c r="D384" t="str" cm="1">
        <f t="array" ref="D384">INDEX($B$7:$DAV$7, (ROW(B372)-1)*3+3)</f>
        <v>시그니처 골프레슨 스튜디오</v>
      </c>
      <c r="E384" s="3" t="str">
        <f t="shared" si="5"/>
        <v>기흥구</v>
      </c>
    </row>
    <row r="385" spans="2:5">
      <c r="B385">
        <v>373</v>
      </c>
      <c r="C385" t="str" cm="1">
        <f t="array" ref="C385">INDEX($B$7:$DAV$7, (ROW(A373)-1)*3+2)</f>
        <v>경기도 용인시 기흥구 구갈로 74(구갈동)</v>
      </c>
      <c r="D385" t="str" cm="1">
        <f t="array" ref="D385">INDEX($B$7:$DAV$7, (ROW(B373)-1)*3+3)</f>
        <v>월드스포츠센터</v>
      </c>
      <c r="E385" s="3" t="str">
        <f t="shared" si="5"/>
        <v>기흥구</v>
      </c>
    </row>
    <row r="386" spans="2:5">
      <c r="B386">
        <v>374</v>
      </c>
      <c r="C386" t="str" cm="1">
        <f t="array" ref="C386">INDEX($B$7:$DAV$7, (ROW(A374)-1)*3+2)</f>
        <v>경기도 용인시 수지구 현암로 113(죽전동)</v>
      </c>
      <c r="D386" t="str" cm="1">
        <f t="array" ref="D386">INDEX($B$7:$DAV$7, (ROW(B374)-1)*3+3)</f>
        <v>더블유(w)필라테스 죽전점</v>
      </c>
      <c r="E386" s="3" t="str">
        <f t="shared" si="5"/>
        <v>수지구</v>
      </c>
    </row>
    <row r="387" spans="2:5">
      <c r="B387">
        <v>375</v>
      </c>
      <c r="C387" t="str" cm="1">
        <f t="array" ref="C387">INDEX($B$7:$DAV$7, (ROW(A375)-1)*3+2)</f>
        <v>경기도 용인시 수지구 고기로45번길 54(동천동)</v>
      </c>
      <c r="D387" t="str" cm="1">
        <f t="array" ref="D387">INDEX($B$7:$DAV$7, (ROW(B375)-1)*3+3)</f>
        <v>더핏플러스스튜디오</v>
      </c>
      <c r="E387" s="3" t="str">
        <f t="shared" si="5"/>
        <v>수지구</v>
      </c>
    </row>
    <row r="388" spans="2:5">
      <c r="B388">
        <v>376</v>
      </c>
      <c r="C388" t="str" cm="1">
        <f t="array" ref="C388">INDEX($B$7:$DAV$7, (ROW(A376)-1)*3+2)</f>
        <v>경기도 용인시 기흥구 서천서로 27(서천동, 센트럴파크원)</v>
      </c>
      <c r="D388" t="str" cm="1">
        <f t="array" ref="D388">INDEX($B$7:$DAV$7, (ROW(B376)-1)*3+3)</f>
        <v>(SH)골프아카데미</v>
      </c>
      <c r="E388" s="3" t="str">
        <f t="shared" si="5"/>
        <v>기흥구</v>
      </c>
    </row>
    <row r="389" spans="2:5">
      <c r="B389">
        <v>377</v>
      </c>
      <c r="C389" t="str" cm="1">
        <f t="array" ref="C389">INDEX($B$7:$DAV$7, (ROW(A377)-1)*3+2)</f>
        <v>경기도 용인시 수지구 신봉1로48번길 17(신봉동)</v>
      </c>
      <c r="D389" t="str" cm="1">
        <f t="array" ref="D389">INDEX($B$7:$DAV$7, (ROW(B377)-1)*3+3)</f>
        <v>리치유도관</v>
      </c>
      <c r="E389" s="3" t="str">
        <f t="shared" si="5"/>
        <v>수지구</v>
      </c>
    </row>
    <row r="390" spans="2:5">
      <c r="B390">
        <v>378</v>
      </c>
      <c r="C390" t="str" cm="1">
        <f t="array" ref="C390">INDEX($B$7:$DAV$7, (ROW(A378)-1)*3+2)</f>
        <v>경기도 용인시 수지구 만현로67번길 19(상현동, 만현마을성원상떼빌아파트)</v>
      </c>
      <c r="D390" t="str" cm="1">
        <f t="array" ref="D390">INDEX($B$7:$DAV$7, (ROW(B378)-1)*3+3)</f>
        <v>엠제이골프</v>
      </c>
      <c r="E390" s="3" t="str">
        <f t="shared" si="5"/>
        <v>수지구</v>
      </c>
    </row>
    <row r="391" spans="2:5">
      <c r="B391">
        <v>379</v>
      </c>
      <c r="C391" t="str" cm="1">
        <f t="array" ref="C391">INDEX($B$7:$DAV$7, (ROW(A379)-1)*3+2)</f>
        <v>경기 용인시 수지구 신봉1로 9</v>
      </c>
      <c r="D391" t="str" cm="1">
        <f t="array" ref="D391">INDEX($B$7:$DAV$7, (ROW(B379)-1)*3+3)</f>
        <v>타이혼 스포츠 아카데미</v>
      </c>
      <c r="E391" s="3" t="str">
        <f t="shared" si="5"/>
        <v>수지구</v>
      </c>
    </row>
    <row r="392" spans="2:5">
      <c r="B392">
        <v>380</v>
      </c>
      <c r="C392" t="str" cm="1">
        <f t="array" ref="C392">INDEX($B$7:$DAV$7, (ROW(A380)-1)*3+2)</f>
        <v>경기도 용인시 처인구 남사읍 한숲로58번길 15</v>
      </c>
      <c r="D392" t="str" cm="1">
        <f t="array" ref="D392">INDEX($B$7:$DAV$7, (ROW(B380)-1)*3+3)</f>
        <v>용인처인 코리안 주짓수 종합격투기 공권유술</v>
      </c>
      <c r="E392" s="3" t="str">
        <f t="shared" si="5"/>
        <v>처인구</v>
      </c>
    </row>
    <row r="393" spans="2:5">
      <c r="B393">
        <v>381</v>
      </c>
      <c r="C393" t="str" cm="1">
        <f t="array" ref="C393">INDEX($B$7:$DAV$7, (ROW(A381)-1)*3+2)</f>
        <v>경기도 용인시 수지구 동천로 62(동천동)</v>
      </c>
      <c r="D393" t="str" cm="1">
        <f t="array" ref="D393">INDEX($B$7:$DAV$7, (ROW(B381)-1)*3+3)</f>
        <v>모디필라테스</v>
      </c>
      <c r="E393" s="3" t="str">
        <f t="shared" si="5"/>
        <v>수지구</v>
      </c>
    </row>
    <row r="394" spans="2:5">
      <c r="B394">
        <v>382</v>
      </c>
      <c r="C394" t="str" cm="1">
        <f t="array" ref="C394">INDEX($B$7:$DAV$7, (ROW(A382)-1)*3+2)</f>
        <v>경기도 용인시 기흥구 동백중앙로 221(중동)</v>
      </c>
      <c r="D394" t="str" cm="1">
        <f t="array" ref="D394">INDEX($B$7:$DAV$7, (ROW(B382)-1)*3+3)</f>
        <v>용인테니스핏</v>
      </c>
      <c r="E394" s="3" t="str">
        <f t="shared" si="5"/>
        <v>기흥구</v>
      </c>
    </row>
    <row r="395" spans="2:5">
      <c r="B395">
        <v>383</v>
      </c>
      <c r="C395" t="str" cm="1">
        <f t="array" ref="C395">INDEX($B$7:$DAV$7, (ROW(A383)-1)*3+2)</f>
        <v>경기도 용인시 기흥구 언동로 87 (청덕동)</v>
      </c>
      <c r="D395" t="str" cm="1">
        <f t="array" ref="D395">INDEX($B$7:$DAV$7, (ROW(B383)-1)*3+3)</f>
        <v>제이제이클랜(JJ CLAN)</v>
      </c>
      <c r="E395" s="3" t="str">
        <f t="shared" si="5"/>
        <v>기흥구</v>
      </c>
    </row>
    <row r="396" spans="2:5">
      <c r="B396">
        <v>384</v>
      </c>
      <c r="C396" t="str" cm="1">
        <f t="array" ref="C396">INDEX($B$7:$DAV$7, (ROW(A384)-1)*3+2)</f>
        <v>경기도 용인시 기흥구 언동로 220(상하동)</v>
      </c>
      <c r="D396" t="str" cm="1">
        <f t="array" ref="D396">INDEX($B$7:$DAV$7, (ROW(B384)-1)*3+3)</f>
        <v>황제당구장</v>
      </c>
      <c r="E396" s="3" t="str">
        <f t="shared" si="5"/>
        <v>기흥구</v>
      </c>
    </row>
    <row r="397" spans="2:5">
      <c r="B397">
        <v>385</v>
      </c>
      <c r="C397" t="str" cm="1">
        <f t="array" ref="C397">INDEX($B$7:$DAV$7, (ROW(A385)-1)*3+2)</f>
        <v>경기도 용인시 기흥구 동백8로 90(동백동, 백현마을모아미래도1단지아파트)</v>
      </c>
      <c r="D397" t="str" cm="1">
        <f t="array" ref="D397">INDEX($B$7:$DAV$7, (ROW(B385)-1)*3+3)</f>
        <v>더블유피티스튜디오</v>
      </c>
      <c r="E397" s="3" t="str">
        <f t="shared" si="5"/>
        <v>기흥구</v>
      </c>
    </row>
    <row r="398" spans="2:5">
      <c r="B398">
        <v>386</v>
      </c>
      <c r="C398" t="str" cm="1">
        <f t="array" ref="C398">INDEX($B$7:$DAV$7, (ROW(A386)-1)*3+2)</f>
        <v>경기도 용인시 처인구 이동읍 백옥대로 844</v>
      </c>
      <c r="D398" t="str" cm="1">
        <f t="array" ref="D398">INDEX($B$7:$DAV$7, (ROW(B386)-1)*3+3)</f>
        <v>프렌즈스크린 남동점</v>
      </c>
      <c r="E398" s="3" t="str">
        <f t="shared" ref="E398:E461" si="6">_xlfn.TEXTBEFORE(_xlfn.TEXTAFTER(C398, "용인시 ")," ")</f>
        <v>처인구</v>
      </c>
    </row>
    <row r="399" spans="2:5">
      <c r="B399">
        <v>387</v>
      </c>
      <c r="C399" t="str" cm="1">
        <f t="array" ref="C399">INDEX($B$7:$DAV$7, (ROW(A387)-1)*3+2)</f>
        <v>경기도 용인시 기흥구 신고매로 59(고매동)</v>
      </c>
      <c r="D399" t="str" cm="1">
        <f t="array" ref="D399">INDEX($B$7:$DAV$7, (ROW(B387)-1)*3+3)</f>
        <v>동탄JT축구클럽</v>
      </c>
      <c r="E399" s="3" t="str">
        <f t="shared" si="6"/>
        <v>기흥구</v>
      </c>
    </row>
    <row r="400" spans="2:5">
      <c r="B400">
        <v>388</v>
      </c>
      <c r="C400" t="str" cm="1">
        <f t="array" ref="C400">INDEX($B$7:$DAV$7, (ROW(A388)-1)*3+2)</f>
        <v>경기도 용인시 수지구 만현로 110(상현동)</v>
      </c>
      <c r="D400" t="str" cm="1">
        <f t="array" ref="D400">INDEX($B$7:$DAV$7, (ROW(B388)-1)*3+3)</f>
        <v>리하필라테스</v>
      </c>
      <c r="E400" s="3" t="str">
        <f t="shared" si="6"/>
        <v>수지구</v>
      </c>
    </row>
    <row r="401" spans="2:5">
      <c r="B401">
        <v>389</v>
      </c>
      <c r="C401" t="str" cm="1">
        <f t="array" ref="C401">INDEX($B$7:$DAV$7, (ROW(A389)-1)*3+2)</f>
        <v>경기도 용인시 수지구 푸른솔로 45(죽전동)</v>
      </c>
      <c r="D401" t="str" cm="1">
        <f t="array" ref="D401">INDEX($B$7:$DAV$7, (ROW(B389)-1)*3+3)</f>
        <v>용인대 타이곤태권도장</v>
      </c>
      <c r="E401" s="3" t="str">
        <f t="shared" si="6"/>
        <v>수지구</v>
      </c>
    </row>
    <row r="402" spans="2:5">
      <c r="B402">
        <v>390</v>
      </c>
      <c r="C402" t="str" cm="1">
        <f t="array" ref="C402">INDEX($B$7:$DAV$7, (ROW(A390)-1)*3+2)</f>
        <v>경기도 용인시 수지구 죽전로 152-1(죽전동)</v>
      </c>
      <c r="D402" t="str" cm="1">
        <f t="array" ref="D402">INDEX($B$7:$DAV$7, (ROW(B390)-1)*3+3)</f>
        <v>제이피티(JPT)샵</v>
      </c>
      <c r="E402" s="3" t="str">
        <f t="shared" si="6"/>
        <v>수지구</v>
      </c>
    </row>
    <row r="403" spans="2:5">
      <c r="B403">
        <v>391</v>
      </c>
      <c r="C403" t="str" cm="1">
        <f t="array" ref="C403">INDEX($B$7:$DAV$7, (ROW(A391)-1)*3+2)</f>
        <v>경기도 용인시 수지구 죽전로 164(죽전동)</v>
      </c>
      <c r="D403" t="str" cm="1">
        <f t="array" ref="D403">INDEX($B$7:$DAV$7, (ROW(B391)-1)*3+3)</f>
        <v>제이(J)복싱클럽</v>
      </c>
      <c r="E403" s="3" t="str">
        <f t="shared" si="6"/>
        <v>수지구</v>
      </c>
    </row>
    <row r="404" spans="2:5">
      <c r="B404">
        <v>392</v>
      </c>
      <c r="C404" t="str" cm="1">
        <f t="array" ref="C404">INDEX($B$7:$DAV$7, (ROW(A392)-1)*3+2)</f>
        <v>경기도 용인시 기흥구 구성로 59(마북동)</v>
      </c>
      <c r="D404" t="str" cm="1">
        <f t="array" ref="D404">INDEX($B$7:$DAV$7, (ROW(B392)-1)*3+3)</f>
        <v>컴온인필라테스</v>
      </c>
      <c r="E404" s="3" t="str">
        <f t="shared" si="6"/>
        <v>기흥구</v>
      </c>
    </row>
    <row r="405" spans="2:5">
      <c r="B405">
        <v>393</v>
      </c>
      <c r="C405" t="str" cm="1">
        <f t="array" ref="C405">INDEX($B$7:$DAV$7, (ROW(A393)-1)*3+2)</f>
        <v>경기도 용인시 수지구 수지로 77(상현동)</v>
      </c>
      <c r="D405" t="str" cm="1">
        <f t="array" ref="D405">INDEX($B$7:$DAV$7, (ROW(B393)-1)*3+3)</f>
        <v>공치는 아이</v>
      </c>
      <c r="E405" s="3" t="str">
        <f t="shared" si="6"/>
        <v>수지구</v>
      </c>
    </row>
    <row r="406" spans="2:5">
      <c r="B406">
        <v>394</v>
      </c>
      <c r="C406" t="str" cm="1">
        <f t="array" ref="C406">INDEX($B$7:$DAV$7, (ROW(A394)-1)*3+2)</f>
        <v>경기도 용인시 수지구 광교마을로 54(상현동)</v>
      </c>
      <c r="D406" t="str" cm="1">
        <f t="array" ref="D406">INDEX($B$7:$DAV$7, (ROW(B394)-1)*3+3)</f>
        <v>골프답다레슨스튜디오</v>
      </c>
      <c r="E406" s="3" t="str">
        <f t="shared" si="6"/>
        <v>수지구</v>
      </c>
    </row>
    <row r="407" spans="2:5">
      <c r="B407">
        <v>395</v>
      </c>
      <c r="C407" t="str" cm="1">
        <f t="array" ref="C407">INDEX($B$7:$DAV$7, (ROW(A395)-1)*3+2)</f>
        <v>경기도 용인시 처인구 중부대로1331번길 7(역북동)</v>
      </c>
      <c r="D407" t="str" cm="1">
        <f t="array" ref="D407">INDEX($B$7:$DAV$7, (ROW(B395)-1)*3+3)</f>
        <v>엠당구클럽</v>
      </c>
      <c r="E407" s="3" t="str">
        <f t="shared" si="6"/>
        <v>처인구</v>
      </c>
    </row>
    <row r="408" spans="2:5">
      <c r="B408">
        <v>396</v>
      </c>
      <c r="C408" t="str" cm="1">
        <f t="array" ref="C408">INDEX($B$7:$DAV$7, (ROW(A396)-1)*3+2)</f>
        <v>경기 용인시 수지구 푸른솔로 120</v>
      </c>
      <c r="D408" t="str" cm="1">
        <f t="array" ref="D408">INDEX($B$7:$DAV$7, (ROW(B396)-1)*3+3)</f>
        <v>지니필라테스</v>
      </c>
      <c r="E408" s="3" t="str">
        <f t="shared" si="6"/>
        <v>수지구</v>
      </c>
    </row>
    <row r="409" spans="2:5">
      <c r="B409">
        <v>397</v>
      </c>
      <c r="C409" t="str" cm="1">
        <f t="array" ref="C409">INDEX($B$7:$DAV$7, (ROW(A397)-1)*3+2)</f>
        <v>경기도 용인시 처인구 남사읍 처인성로185번길 9-1</v>
      </c>
      <c r="D409" t="str" cm="1">
        <f t="array" ref="D409">INDEX($B$7:$DAV$7, (ROW(B397)-1)*3+3)</f>
        <v>JTEnglish해동검도</v>
      </c>
      <c r="E409" s="3" t="str">
        <f t="shared" si="6"/>
        <v>처인구</v>
      </c>
    </row>
    <row r="410" spans="2:5">
      <c r="B410">
        <v>398</v>
      </c>
      <c r="C410" t="str" cm="1">
        <f t="array" ref="C410">INDEX($B$7:$DAV$7, (ROW(A398)-1)*3+2)</f>
        <v>경기도 용인시 기흥구 덕영대로 1873(하갈동)</v>
      </c>
      <c r="D410" t="str" cm="1">
        <f t="array" ref="D410">INDEX($B$7:$DAV$7, (ROW(B398)-1)*3+3)</f>
        <v>유한회사제이제이골프클럽</v>
      </c>
      <c r="E410" s="3" t="str">
        <f t="shared" si="6"/>
        <v>기흥구</v>
      </c>
    </row>
    <row r="411" spans="2:5">
      <c r="B411">
        <v>399</v>
      </c>
      <c r="C411" t="str" cm="1">
        <f t="array" ref="C411">INDEX($B$7:$DAV$7, (ROW(A399)-1)*3+2)</f>
        <v>경기도 용인시 처인구 모현읍 외개일로 67-34</v>
      </c>
      <c r="D411" t="str" cm="1">
        <f t="array" ref="D411">INDEX($B$7:$DAV$7, (ROW(B399)-1)*3+3)</f>
        <v>용인지승실내테니스장</v>
      </c>
      <c r="E411" s="3" t="str">
        <f t="shared" si="6"/>
        <v>처인구</v>
      </c>
    </row>
    <row r="412" spans="2:5">
      <c r="B412">
        <v>400</v>
      </c>
      <c r="C412" t="str" cm="1">
        <f t="array" ref="C412">INDEX($B$7:$DAV$7, (ROW(A400)-1)*3+2)</f>
        <v>경기도 용인시 기흥구 보정로 117(보정동)</v>
      </c>
      <c r="D412" t="str" cm="1">
        <f t="array" ref="D412">INDEX($B$7:$DAV$7, (ROW(B400)-1)*3+3)</f>
        <v>YB 테니스아카데미</v>
      </c>
      <c r="E412" s="3" t="str">
        <f t="shared" si="6"/>
        <v>기흥구</v>
      </c>
    </row>
    <row r="413" spans="2:5">
      <c r="B413">
        <v>401</v>
      </c>
      <c r="C413" t="str" cm="1">
        <f t="array" ref="C413">INDEX($B$7:$DAV$7, (ROW(A401)-1)*3+2)</f>
        <v>경기도 용인시 기흥구 서그내로 65(서천동)</v>
      </c>
      <c r="D413" t="str" cm="1">
        <f t="array" ref="D413">INDEX($B$7:$DAV$7, (ROW(B401)-1)*3+3)</f>
        <v>테니스클리닉(KHUTC)</v>
      </c>
      <c r="E413" s="3" t="str">
        <f t="shared" si="6"/>
        <v>기흥구</v>
      </c>
    </row>
    <row r="414" spans="2:5">
      <c r="B414">
        <v>402</v>
      </c>
      <c r="C414" t="str" cm="1">
        <f t="array" ref="C414">INDEX($B$7:$DAV$7, (ROW(A402)-1)*3+2)</f>
        <v>경기도 용인시 수지구 용구대로 2793(죽전동, LH 청년나래家)</v>
      </c>
      <c r="D414" t="str" cm="1">
        <f t="array" ref="D414">INDEX($B$7:$DAV$7, (ROW(B402)-1)*3+3)</f>
        <v>네스트</v>
      </c>
      <c r="E414" s="3" t="str">
        <f t="shared" si="6"/>
        <v>수지구</v>
      </c>
    </row>
    <row r="415" spans="2:5">
      <c r="B415">
        <v>403</v>
      </c>
      <c r="C415" t="str" cm="1">
        <f t="array" ref="C415">INDEX($B$7:$DAV$7, (ROW(A403)-1)*3+2)</f>
        <v>경기도 용인시 기흥구 구성로 95(언남동)</v>
      </c>
      <c r="D415" t="str" cm="1">
        <f t="array" ref="D415">INDEX($B$7:$DAV$7, (ROW(B403)-1)*3+3)</f>
        <v>에스짐휘트니스</v>
      </c>
      <c r="E415" s="3" t="str">
        <f t="shared" si="6"/>
        <v>기흥구</v>
      </c>
    </row>
    <row r="416" spans="2:5">
      <c r="B416">
        <v>404</v>
      </c>
      <c r="C416" t="str" cm="1">
        <f t="array" ref="C416">INDEX($B$7:$DAV$7, (ROW(A404)-1)*3+2)</f>
        <v>경기도 용인시 수지구 수풍로131번길 2(동천동)</v>
      </c>
      <c r="D416" t="str" cm="1">
        <f t="array" ref="D416">INDEX($B$7:$DAV$7, (ROW(B404)-1)*3+3)</f>
        <v>하움 필라테스</v>
      </c>
      <c r="E416" s="3" t="str">
        <f t="shared" si="6"/>
        <v>수지구</v>
      </c>
    </row>
    <row r="417" spans="2:5">
      <c r="B417">
        <v>405</v>
      </c>
      <c r="C417" t="str" cm="1">
        <f t="array" ref="C417">INDEX($B$7:$DAV$7, (ROW(A405)-1)*3+2)</f>
        <v>경기도 용인시 기흥구 강남서로98번길 7-7(구갈동)</v>
      </c>
      <c r="D417" t="str" cm="1">
        <f t="array" ref="D417">INDEX($B$7:$DAV$7, (ROW(B405)-1)*3+3)</f>
        <v>골프테크니컬필라테스</v>
      </c>
      <c r="E417" s="3" t="str">
        <f t="shared" si="6"/>
        <v>기흥구</v>
      </c>
    </row>
    <row r="418" spans="2:5">
      <c r="B418">
        <v>406</v>
      </c>
      <c r="C418" t="str" cm="1">
        <f t="array" ref="C418">INDEX($B$7:$DAV$7, (ROW(A406)-1)*3+2)</f>
        <v>경기도 용인시 기흥구 중부대로 375(신갈동, 기흥역롯데캐슬스카이)</v>
      </c>
      <c r="D418" t="str" cm="1">
        <f t="array" ref="D418">INDEX($B$7:$DAV$7, (ROW(B406)-1)*3+3)</f>
        <v>무브모어 PT</v>
      </c>
      <c r="E418" s="3" t="str">
        <f t="shared" si="6"/>
        <v>기흥구</v>
      </c>
    </row>
    <row r="419" spans="2:5">
      <c r="B419">
        <v>407</v>
      </c>
      <c r="C419" t="str" cm="1">
        <f t="array" ref="C419">INDEX($B$7:$DAV$7, (ROW(A407)-1)*3+2)</f>
        <v>경기도 용인시 수지구 용구대로2771번길 66(죽전동, 용인수지벽산타운2단지)</v>
      </c>
      <c r="D419" t="str" cm="1">
        <f t="array" ref="D419">INDEX($B$7:$DAV$7, (ROW(B407)-1)*3+3)</f>
        <v>트레이너진상현</v>
      </c>
      <c r="E419" s="3" t="str">
        <f t="shared" si="6"/>
        <v>수지구</v>
      </c>
    </row>
    <row r="420" spans="2:5">
      <c r="B420">
        <v>408</v>
      </c>
      <c r="C420" t="str" cm="1">
        <f t="array" ref="C420">INDEX($B$7:$DAV$7, (ROW(A408)-1)*3+2)</f>
        <v>경기도 용인시 처인구 금령로85번길 3(김량장동)</v>
      </c>
      <c r="D420" t="str" cm="1">
        <f t="array" ref="D420">INDEX($B$7:$DAV$7, (ROW(B408)-1)*3+3)</f>
        <v>바디럽</v>
      </c>
      <c r="E420" s="3" t="str">
        <f t="shared" si="6"/>
        <v>처인구</v>
      </c>
    </row>
    <row r="421" spans="2:5">
      <c r="B421">
        <v>409</v>
      </c>
      <c r="C421" t="str" cm="1">
        <f t="array" ref="C421">INDEX($B$7:$DAV$7, (ROW(A409)-1)*3+2)</f>
        <v>경기도 용인시 수지구 신봉3로 1(신봉동)</v>
      </c>
      <c r="D421" t="str" cm="1">
        <f t="array" ref="D421">INDEX($B$7:$DAV$7, (ROW(B409)-1)*3+3)</f>
        <v>어썸핏 신봉점</v>
      </c>
      <c r="E421" s="3" t="str">
        <f t="shared" si="6"/>
        <v>수지구</v>
      </c>
    </row>
    <row r="422" spans="2:5">
      <c r="B422">
        <v>410</v>
      </c>
      <c r="C422" t="str" cm="1">
        <f t="array" ref="C422">INDEX($B$7:$DAV$7, (ROW(A410)-1)*3+2)</f>
        <v>경기도 용인시 처인구 명지로60번길 8-13(역북동)</v>
      </c>
      <c r="D422" t="str" cm="1">
        <f t="array" ref="D422">INDEX($B$7:$DAV$7, (ROW(B410)-1)*3+3)</f>
        <v>어센틱 피티 스튜디오</v>
      </c>
      <c r="E422" s="3" t="str">
        <f t="shared" si="6"/>
        <v>처인구</v>
      </c>
    </row>
    <row r="423" spans="2:5">
      <c r="B423">
        <v>411</v>
      </c>
      <c r="C423" t="str" cm="1">
        <f t="array" ref="C423">INDEX($B$7:$DAV$7, (ROW(A411)-1)*3+2)</f>
        <v>경기도 용인시 처인구 남사읍 남산로 48</v>
      </c>
      <c r="D423" t="str" cm="1">
        <f t="array" ref="D423">INDEX($B$7:$DAV$7, (ROW(B411)-1)*3+3)</f>
        <v>위드</v>
      </c>
      <c r="E423" s="3" t="str">
        <f t="shared" si="6"/>
        <v>처인구</v>
      </c>
    </row>
    <row r="424" spans="2:5">
      <c r="B424">
        <v>412</v>
      </c>
      <c r="C424" t="str" cm="1">
        <f t="array" ref="C424">INDEX($B$7:$DAV$7, (ROW(A412)-1)*3+2)</f>
        <v>경기도 용인시 수지구 풍덕천동 703 지하 1층</v>
      </c>
      <c r="D424" t="str" cm="1">
        <f t="array" ref="D424">INDEX($B$7:$DAV$7, (ROW(B412)-1)*3+3)</f>
        <v>해수휘트니스</v>
      </c>
      <c r="E424" s="3" t="str">
        <f t="shared" si="6"/>
        <v>수지구</v>
      </c>
    </row>
    <row r="425" spans="2:5">
      <c r="B425">
        <v>413</v>
      </c>
      <c r="C425" t="str" cm="1">
        <f t="array" ref="C425">INDEX($B$7:$DAV$7, (ROW(A413)-1)*3+2)</f>
        <v>경기도 용인시 수지구 죽전로 232(죽전동)</v>
      </c>
      <c r="D425" t="str" cm="1">
        <f t="array" ref="D425">INDEX($B$7:$DAV$7, (ROW(B413)-1)*3+3)</f>
        <v>엠에스 골프 라운지(MS GOLF LOUNGE)</v>
      </c>
      <c r="E425" s="3" t="str">
        <f t="shared" si="6"/>
        <v>수지구</v>
      </c>
    </row>
    <row r="426" spans="2:5">
      <c r="B426">
        <v>414</v>
      </c>
      <c r="C426" t="str" cm="1">
        <f t="array" ref="C426">INDEX($B$7:$DAV$7, (ROW(A414)-1)*3+2)</f>
        <v>경기도 용인시 기흥구 구성3로28번길 32(청덕동)</v>
      </c>
      <c r="D426" t="str" cm="1">
        <f t="array" ref="D426">INDEX($B$7:$DAV$7, (ROW(B414)-1)*3+3)</f>
        <v>아이디요가&amp;필라테스</v>
      </c>
      <c r="E426" s="3" t="str">
        <f t="shared" si="6"/>
        <v>기흥구</v>
      </c>
    </row>
    <row r="427" spans="2:5">
      <c r="B427">
        <v>415</v>
      </c>
      <c r="C427" t="str" cm="1">
        <f t="array" ref="C427">INDEX($B$7:$DAV$7, (ROW(A415)-1)*3+2)</f>
        <v>경기도 용인시 기흥구 지삼로 195-25(지곡동)</v>
      </c>
      <c r="D427" t="str" cm="1">
        <f t="array" ref="D427">INDEX($B$7:$DAV$7, (ROW(B415)-1)*3+3)</f>
        <v>군 베이스볼</v>
      </c>
      <c r="E427" s="3" t="str">
        <f t="shared" si="6"/>
        <v>기흥구</v>
      </c>
    </row>
    <row r="428" spans="2:5">
      <c r="B428">
        <v>416</v>
      </c>
      <c r="C428" t="str" cm="1">
        <f t="array" ref="C428">INDEX($B$7:$DAV$7, (ROW(A416)-1)*3+2)</f>
        <v>경기도 용인시 수지구 만현로 82-4(상현동)</v>
      </c>
      <c r="D428" t="str" cm="1">
        <f t="array" ref="D428">INDEX($B$7:$DAV$7, (ROW(B416)-1)*3+3)</f>
        <v>두루요가스튜디오</v>
      </c>
      <c r="E428" s="3" t="str">
        <f t="shared" si="6"/>
        <v>수지구</v>
      </c>
    </row>
    <row r="429" spans="2:5">
      <c r="B429">
        <v>417</v>
      </c>
      <c r="C429" t="str" cm="1">
        <f t="array" ref="C429">INDEX($B$7:$DAV$7, (ROW(A417)-1)*3+2)</f>
        <v>경기도 용인시 수지구 만현로67번길 19(상현동, 만현마을성원상떼빌아파트)</v>
      </c>
      <c r="D429" t="str" cm="1">
        <f t="array" ref="D429">INDEX($B$7:$DAV$7, (ROW(B417)-1)*3+3)</f>
        <v>김민준골프</v>
      </c>
      <c r="E429" s="3" t="str">
        <f t="shared" si="6"/>
        <v>수지구</v>
      </c>
    </row>
    <row r="430" spans="2:5">
      <c r="B430">
        <v>418</v>
      </c>
      <c r="C430" t="str" cm="1">
        <f t="array" ref="C430">INDEX($B$7:$DAV$7, (ROW(A418)-1)*3+2)</f>
        <v>경기도 용인시 기흥구 죽전로 33, 6층 601~602호 (보정동, 이데아프라자)</v>
      </c>
      <c r="D430" t="str" cm="1">
        <f t="array" ref="D430">INDEX($B$7:$DAV$7, (ROW(B418)-1)*3+3)</f>
        <v>브이아이피VIP필라테스</v>
      </c>
      <c r="E430" s="3" t="str">
        <f t="shared" si="6"/>
        <v>기흥구</v>
      </c>
    </row>
    <row r="431" spans="2:5">
      <c r="B431">
        <v>419</v>
      </c>
      <c r="C431" t="str" cm="1">
        <f t="array" ref="C431">INDEX($B$7:$DAV$7, (ROW(A419)-1)*3+2)</f>
        <v>경기도 용인시 수지구 광교중앙로 301 506호 드림골프연습장</v>
      </c>
      <c r="D431" t="str" cm="1">
        <f t="array" ref="D431">INDEX($B$7:$DAV$7, (ROW(B419)-1)*3+3)</f>
        <v>드림골프 연습장</v>
      </c>
      <c r="E431" s="3" t="str">
        <f t="shared" si="6"/>
        <v>수지구</v>
      </c>
    </row>
    <row r="432" spans="2:5">
      <c r="B432">
        <v>420</v>
      </c>
      <c r="C432" t="str" cm="1">
        <f t="array" ref="C432">INDEX($B$7:$DAV$7, (ROW(A420)-1)*3+2)</f>
        <v>경기도 용인시 수지구 동천로 39(동천동)</v>
      </c>
      <c r="D432" t="str" cm="1">
        <f t="array" ref="D432">INDEX($B$7:$DAV$7, (ROW(B420)-1)*3+3)</f>
        <v>카운터복싱짐</v>
      </c>
      <c r="E432" s="3" t="str">
        <f t="shared" si="6"/>
        <v>수지구</v>
      </c>
    </row>
    <row r="433" spans="2:5">
      <c r="B433">
        <v>421</v>
      </c>
      <c r="C433" t="str" cm="1">
        <f t="array" ref="C433">INDEX($B$7:$DAV$7, (ROW(A421)-1)*3+2)</f>
        <v>경기도 용인시 기흥구 동백죽전대로 295(중동)</v>
      </c>
      <c r="D433" t="str" cm="1">
        <f t="array" ref="D433">INDEX($B$7:$DAV$7, (ROW(B421)-1)*3+3)</f>
        <v>크롭짐</v>
      </c>
      <c r="E433" s="3" t="str">
        <f t="shared" si="6"/>
        <v>기흥구</v>
      </c>
    </row>
    <row r="434" spans="2:5">
      <c r="B434">
        <v>422</v>
      </c>
      <c r="C434" t="str" cm="1">
        <f t="array" ref="C434">INDEX($B$7:$DAV$7, (ROW(A422)-1)*3+2)</f>
        <v>경기도 용인시 기흥구 죽전로 20, A동 415호 (보정동)</v>
      </c>
      <c r="D434" t="str" cm="1">
        <f t="array" ref="D434">INDEX($B$7:$DAV$7, (ROW(B422)-1)*3+3)</f>
        <v>티업스크린골프</v>
      </c>
      <c r="E434" s="3" t="str">
        <f t="shared" si="6"/>
        <v>기흥구</v>
      </c>
    </row>
    <row r="435" spans="2:5">
      <c r="B435">
        <v>423</v>
      </c>
      <c r="C435" t="str" cm="1">
        <f t="array" ref="C435">INDEX($B$7:$DAV$7, (ROW(A423)-1)*3+2)</f>
        <v>경기도 용인시 처인구 경안천로256번길 73 (고림동)</v>
      </c>
      <c r="D435" t="str" cm="1">
        <f t="array" ref="D435">INDEX($B$7:$DAV$7, (ROW(B423)-1)*3+3)</f>
        <v>마스터 스크린골프</v>
      </c>
      <c r="E435" s="3" t="str">
        <f t="shared" si="6"/>
        <v>처인구</v>
      </c>
    </row>
    <row r="436" spans="2:5">
      <c r="B436">
        <v>424</v>
      </c>
      <c r="C436" t="str" cm="1">
        <f t="array" ref="C436">INDEX($B$7:$DAV$7, (ROW(A424)-1)*3+2)</f>
        <v>경기도 용인시 기흥구 강남로 13, 5층 504호 (구갈동, 칼리지포인트)</v>
      </c>
      <c r="D436" t="str" cm="1">
        <f t="array" ref="D436">INDEX($B$7:$DAV$7, (ROW(B424)-1)*3+3)</f>
        <v>마이비 짐</v>
      </c>
      <c r="E436" s="3" t="str">
        <f t="shared" si="6"/>
        <v>기흥구</v>
      </c>
    </row>
    <row r="437" spans="2:5">
      <c r="B437">
        <v>425</v>
      </c>
      <c r="C437" t="str" cm="1">
        <f t="array" ref="C437">INDEX($B$7:$DAV$7, (ROW(A425)-1)*3+2)</f>
        <v>경기도 용인시 기흥구 동백죽전대로175번길 13, 지하1층 (중동, 아름다운스크린골프장)</v>
      </c>
      <c r="D437" t="str" cm="1">
        <f t="array" ref="D437">INDEX($B$7:$DAV$7, (ROW(B425)-1)*3+3)</f>
        <v>에스지(SG)스크린골프(중동점)</v>
      </c>
      <c r="E437" s="3" t="str">
        <f t="shared" si="6"/>
        <v>기흥구</v>
      </c>
    </row>
    <row r="438" spans="2:5">
      <c r="B438">
        <v>426</v>
      </c>
      <c r="C438" t="str" cm="1">
        <f t="array" ref="C438">INDEX($B$7:$DAV$7, (ROW(A426)-1)*3+2)</f>
        <v>경기도 용인시 기흥구 보정로 30, 상가동 206, 207호 (보정동, 행원마을동아솔레시티아파트)</v>
      </c>
      <c r="D438" t="str" cm="1">
        <f t="array" ref="D438">INDEX($B$7:$DAV$7, (ROW(B426)-1)*3+3)</f>
        <v>국가대표 리더 태권스쿨</v>
      </c>
      <c r="E438" s="3" t="str">
        <f t="shared" si="6"/>
        <v>기흥구</v>
      </c>
    </row>
    <row r="439" spans="2:5">
      <c r="B439">
        <v>427</v>
      </c>
      <c r="C439" t="str" cm="1">
        <f t="array" ref="C439">INDEX($B$7:$DAV$7, (ROW(A427)-1)*3+2)</f>
        <v>경기도 용인시 수지구 현암로 101, 701,702,703호 (죽전동, 애플프라자)</v>
      </c>
      <c r="D439" t="str" cm="1">
        <f t="array" ref="D439">INDEX($B$7:$DAV$7, (ROW(B427)-1)*3+3)</f>
        <v>스카이골프스쿨</v>
      </c>
      <c r="E439" s="3" t="str">
        <f t="shared" si="6"/>
        <v>수지구</v>
      </c>
    </row>
    <row r="440" spans="2:5">
      <c r="B440">
        <v>428</v>
      </c>
      <c r="C440" t="str" cm="1">
        <f t="array" ref="C440">INDEX($B$7:$DAV$7, (ROW(A428)-1)*3+2)</f>
        <v>경기도 용인시 수지구 정든로 13(죽전동)</v>
      </c>
      <c r="D440" t="str" cm="1">
        <f t="array" ref="D440">INDEX($B$7:$DAV$7, (ROW(B428)-1)*3+3)</f>
        <v>서우스포츠</v>
      </c>
      <c r="E440" s="3" t="str">
        <f t="shared" si="6"/>
        <v>수지구</v>
      </c>
    </row>
    <row r="441" spans="2:5">
      <c r="B441">
        <v>429</v>
      </c>
      <c r="C441" t="str" cm="1">
        <f t="array" ref="C441">INDEX($B$7:$DAV$7, (ROW(A429)-1)*3+2)</f>
        <v>경기도 용인시 수지구 수지로 217 골프존파크신봉비전파이브</v>
      </c>
      <c r="D441" t="str" cm="1">
        <f t="array" ref="D441">INDEX($B$7:$DAV$7, (ROW(B429)-1)*3+3)</f>
        <v>골프존파크 신봉비전파이브</v>
      </c>
      <c r="E441" s="3" t="str">
        <f t="shared" si="6"/>
        <v>수지구</v>
      </c>
    </row>
    <row r="442" spans="2:5">
      <c r="B442">
        <v>430</v>
      </c>
      <c r="C442" t="str" cm="1">
        <f t="array" ref="C442">INDEX($B$7:$DAV$7, (ROW(A430)-1)*3+2)</f>
        <v>경기도 용인시 처인구 양지면 송주로236번길 82-3 양지골브연습장내</v>
      </c>
      <c r="D442" t="str" cm="1">
        <f t="array" ref="D442">INDEX($B$7:$DAV$7, (ROW(B430)-1)*3+3)</f>
        <v>와이지 스크린골프</v>
      </c>
      <c r="E442" s="3" t="str">
        <f t="shared" si="6"/>
        <v>처인구</v>
      </c>
    </row>
    <row r="443" spans="2:5">
      <c r="B443">
        <v>431</v>
      </c>
      <c r="C443" t="str" cm="1">
        <f t="array" ref="C443">INDEX($B$7:$DAV$7, (ROW(A431)-1)*3+2)</f>
        <v>경기도 용인시 수지구 현암로 119 죽전메디뷰 203호</v>
      </c>
      <c r="D443" t="str" cm="1">
        <f t="array" ref="D443">INDEX($B$7:$DAV$7, (ROW(B431)-1)*3+3)</f>
        <v>명지대브레인바둑학원</v>
      </c>
      <c r="E443" s="3" t="str">
        <f t="shared" si="6"/>
        <v>수지구</v>
      </c>
    </row>
    <row r="444" spans="2:5">
      <c r="B444">
        <v>432</v>
      </c>
      <c r="C444" t="str" cm="1">
        <f t="array" ref="C444">INDEX($B$7:$DAV$7, (ROW(A432)-1)*3+2)</f>
        <v>경기도 용인시 기흥구 신갈로 52 704호</v>
      </c>
      <c r="D444" t="str" cm="1">
        <f t="array" ref="D444">INDEX($B$7:$DAV$7, (ROW(B432)-1)*3+3)</f>
        <v>샤니엘댄스스포츠</v>
      </c>
      <c r="E444" s="3" t="str">
        <f t="shared" si="6"/>
        <v>기흥구</v>
      </c>
    </row>
    <row r="445" spans="2:5">
      <c r="B445">
        <v>433</v>
      </c>
      <c r="C445" t="str" cm="1">
        <f t="array" ref="C445">INDEX($B$7:$DAV$7, (ROW(A433)-1)*3+2)</f>
        <v>경기도 용인시 수지구 정든로6번길 2, 5층 5호 (죽전동, 그린피아)</v>
      </c>
      <c r="D445" t="str" cm="1">
        <f t="array" ref="D445">INDEX($B$7:$DAV$7, (ROW(B433)-1)*3+3)</f>
        <v>프렌즈스크린 죽전</v>
      </c>
      <c r="E445" s="3" t="str">
        <f t="shared" si="6"/>
        <v>수지구</v>
      </c>
    </row>
    <row r="446" spans="2:5">
      <c r="B446">
        <v>434</v>
      </c>
      <c r="C446" t="str" cm="1">
        <f t="array" ref="C446">INDEX($B$7:$DAV$7, (ROW(A434)-1)*3+2)</f>
        <v>경기도 용인시 기흥구 서천동로83번길 4-3(농서동)</v>
      </c>
      <c r="D446" t="str" cm="1">
        <f t="array" ref="D446">INDEX($B$7:$DAV$7, (ROW(B434)-1)*3+3)</f>
        <v>장프로골프</v>
      </c>
      <c r="E446" s="3" t="str">
        <f t="shared" si="6"/>
        <v>기흥구</v>
      </c>
    </row>
    <row r="447" spans="2:5">
      <c r="B447">
        <v>435</v>
      </c>
      <c r="C447" t="str" cm="1">
        <f t="array" ref="C447">INDEX($B$7:$DAV$7, (ROW(A435)-1)*3+2)</f>
        <v>경기도 용인시 수지구 죽전로 146 보람프라자2층 201호-2호</v>
      </c>
      <c r="D447" t="str" cm="1">
        <f t="array" ref="D447">INDEX($B$7:$DAV$7, (ROW(B435)-1)*3+3)</f>
        <v>요가앤핏</v>
      </c>
      <c r="E447" s="3" t="str">
        <f t="shared" si="6"/>
        <v>수지구</v>
      </c>
    </row>
    <row r="448" spans="2:5">
      <c r="B448">
        <v>436</v>
      </c>
      <c r="C448" t="str" cm="1">
        <f t="array" ref="C448">INDEX($B$7:$DAV$7, (ROW(A436)-1)*3+2)</f>
        <v>경기도 용인시 기흥구 흥덕1로 13, P106호, P107호, P108호 (영덕동, 흥덕IT밸리 지하주차장동)</v>
      </c>
      <c r="D448" t="str" cm="1">
        <f t="array" ref="D448">INDEX($B$7:$DAV$7, (ROW(B436)-1)*3+3)</f>
        <v>골프존파크</v>
      </c>
      <c r="E448" s="3" t="str">
        <f t="shared" si="6"/>
        <v>기흥구</v>
      </c>
    </row>
    <row r="449" spans="2:5">
      <c r="B449">
        <v>437</v>
      </c>
      <c r="C449" t="str" cm="1">
        <f t="array" ref="C449">INDEX($B$7:$DAV$7, (ROW(A437)-1)*3+2)</f>
        <v>경기도 용인시 수지구 성복2로 17, 104호 (성복동, 골드프라자1)</v>
      </c>
      <c r="D449" t="str" cm="1">
        <f t="array" ref="D449">INDEX($B$7:$DAV$7, (ROW(B437)-1)*3+3)</f>
        <v>아트 필라테스</v>
      </c>
      <c r="E449" s="3" t="str">
        <f t="shared" si="6"/>
        <v>수지구</v>
      </c>
    </row>
    <row r="450" spans="2:5">
      <c r="B450">
        <v>438</v>
      </c>
      <c r="C450" t="str" cm="1">
        <f t="array" ref="C450">INDEX($B$7:$DAV$7, (ROW(A438)-1)*3+2)</f>
        <v>경기도 용인시 처인구 포곡읍 포곡로124번길 7 유정빌딩3층</v>
      </c>
      <c r="D450" t="str" cm="1">
        <f t="array" ref="D450">INDEX($B$7:$DAV$7, (ROW(B438)-1)*3+3)</f>
        <v>용인대 아이캔 태권도</v>
      </c>
      <c r="E450" s="3" t="str">
        <f t="shared" si="6"/>
        <v>처인구</v>
      </c>
    </row>
    <row r="451" spans="2:5">
      <c r="B451">
        <v>439</v>
      </c>
      <c r="C451" t="str" cm="1">
        <f t="array" ref="C451">INDEX($B$7:$DAV$7, (ROW(A439)-1)*3+2)</f>
        <v>경기도 용인시 처인구 성산로 102-3 2층 세븐스크린</v>
      </c>
      <c r="D451" t="str" cm="1">
        <f t="array" ref="D451">INDEX($B$7:$DAV$7, (ROW(B439)-1)*3+3)</f>
        <v>세븐스크린골프</v>
      </c>
      <c r="E451" s="3" t="str">
        <f t="shared" si="6"/>
        <v>처인구</v>
      </c>
    </row>
    <row r="452" spans="2:5">
      <c r="B452">
        <v>440</v>
      </c>
      <c r="C452" t="str" cm="1">
        <f t="array" ref="C452">INDEX($B$7:$DAV$7, (ROW(A440)-1)*3+2)</f>
        <v>경기도 용인시 처인구 한터로 18 2층</v>
      </c>
      <c r="D452" t="str" cm="1">
        <f t="array" ref="D452">INDEX($B$7:$DAV$7, (ROW(B440)-1)*3+3)</f>
        <v>제이에이치(JH)골프아카데미(JH GOLF ACADEMY)</v>
      </c>
      <c r="E452" s="3" t="str">
        <f t="shared" si="6"/>
        <v>처인구</v>
      </c>
    </row>
    <row r="453" spans="2:5">
      <c r="B453">
        <v>441</v>
      </c>
      <c r="C453" t="str" cm="1">
        <f t="array" ref="C453">INDEX($B$7:$DAV$7, (ROW(A441)-1)*3+2)</f>
        <v>경기도 용인시 수지구 동천동 387-6 롯데슈퍼2층</v>
      </c>
      <c r="D453" t="str" cm="1">
        <f t="array" ref="D453">INDEX($B$7:$DAV$7, (ROW(B441)-1)*3+3)</f>
        <v>프라임 스크린 골프</v>
      </c>
      <c r="E453" s="3" t="str">
        <f t="shared" si="6"/>
        <v>수지구</v>
      </c>
    </row>
    <row r="454" spans="2:5">
      <c r="B454">
        <v>442</v>
      </c>
      <c r="C454" t="str" cm="1">
        <f t="array" ref="C454">INDEX($B$7:$DAV$7, (ROW(A442)-1)*3+2)</f>
        <v>경기도 용인시 수지구 신봉1로 84(신봉동)</v>
      </c>
      <c r="D454" t="str" cm="1">
        <f t="array" ref="D454">INDEX($B$7:$DAV$7, (ROW(B442)-1)*3+3)</f>
        <v>그린빌스크린골프</v>
      </c>
      <c r="E454" s="3" t="str">
        <f t="shared" si="6"/>
        <v>수지구</v>
      </c>
    </row>
    <row r="455" spans="2:5">
      <c r="B455">
        <v>443</v>
      </c>
      <c r="C455" t="str" cm="1">
        <f t="array" ref="C455">INDEX($B$7:$DAV$7, (ROW(A443)-1)*3+2)</f>
        <v>경기도 용인시 기흥구 보정로 115 302호, 중앙골프존</v>
      </c>
      <c r="D455" t="str" cm="1">
        <f t="array" ref="D455">INDEX($B$7:$DAV$7, (ROW(B443)-1)*3+3)</f>
        <v>중앙골프존</v>
      </c>
      <c r="E455" s="3" t="str">
        <f t="shared" si="6"/>
        <v>기흥구</v>
      </c>
    </row>
    <row r="456" spans="2:5">
      <c r="B456">
        <v>444</v>
      </c>
      <c r="C456" t="str" cm="1">
        <f t="array" ref="C456">INDEX($B$7:$DAV$7, (ROW(A444)-1)*3+2)</f>
        <v>경기도 용인시 기흥구 예현로 23, 3층 305호 (서천동)</v>
      </c>
      <c r="D456" t="str" cm="1">
        <f t="array" ref="D456">INDEX($B$7:$DAV$7, (ROW(B444)-1)*3+3)</f>
        <v>골프존파크 서천 우진스크린</v>
      </c>
      <c r="E456" s="3" t="str">
        <f t="shared" si="6"/>
        <v>기흥구</v>
      </c>
    </row>
    <row r="457" spans="2:5">
      <c r="B457">
        <v>445</v>
      </c>
      <c r="C457" t="str" cm="1">
        <f t="array" ref="C457">INDEX($B$7:$DAV$7, (ROW(A445)-1)*3+2)</f>
        <v>경기도 용인시 기흥구 구성로 110, 302호 (언남동, 용구프라자)</v>
      </c>
      <c r="D457" t="str" cm="1">
        <f t="array" ref="D457">INDEX($B$7:$DAV$7, (ROW(B445)-1)*3+3)</f>
        <v>훼밀리스크린골프</v>
      </c>
      <c r="E457" s="3" t="str">
        <f t="shared" si="6"/>
        <v>기흥구</v>
      </c>
    </row>
    <row r="458" spans="2:5">
      <c r="B458">
        <v>446</v>
      </c>
      <c r="C458" t="str" cm="1">
        <f t="array" ref="C458">INDEX($B$7:$DAV$7, (ROW(A446)-1)*3+2)</f>
        <v>경기도 용인시 수지구 풍덕천로139번길 16-3 일신빌딩5층</v>
      </c>
      <c r="D458" t="str" cm="1">
        <f t="array" ref="D458">INDEX($B$7:$DAV$7, (ROW(B446)-1)*3+3)</f>
        <v>행복한골프연습장</v>
      </c>
      <c r="E458" s="3" t="str">
        <f t="shared" si="6"/>
        <v>수지구</v>
      </c>
    </row>
    <row r="459" spans="2:5">
      <c r="B459">
        <v>447</v>
      </c>
      <c r="C459" t="str" cm="1">
        <f t="array" ref="C459">INDEX($B$7:$DAV$7, (ROW(A447)-1)*3+2)</f>
        <v>경기도 용인시 처인구 평옥로 5, , 200-1 (남동)</v>
      </c>
      <c r="D459" t="str" cm="1">
        <f t="array" ref="D459">INDEX($B$7:$DAV$7, (ROW(B447)-1)*3+3)</f>
        <v>KB 스포츠</v>
      </c>
      <c r="E459" s="3" t="str">
        <f t="shared" si="6"/>
        <v>처인구</v>
      </c>
    </row>
    <row r="460" spans="2:5">
      <c r="B460">
        <v>448</v>
      </c>
      <c r="C460" t="str" cm="1">
        <f t="array" ref="C460">INDEX($B$7:$DAV$7, (ROW(A448)-1)*3+2)</f>
        <v>경기도 용인시 수지구 만현로 36(상현동)</v>
      </c>
      <c r="D460" t="str" cm="1">
        <f t="array" ref="D460">INDEX($B$7:$DAV$7, (ROW(B448)-1)*3+3)</f>
        <v>더테니스존수지</v>
      </c>
      <c r="E460" s="3" t="str">
        <f t="shared" si="6"/>
        <v>수지구</v>
      </c>
    </row>
    <row r="461" spans="2:5">
      <c r="B461">
        <v>449</v>
      </c>
      <c r="C461" t="str" cm="1">
        <f t="array" ref="C461">INDEX($B$7:$DAV$7, (ROW(A449)-1)*3+2)</f>
        <v>경기도 용인시 기흥구 중부대로788번길 5(상하동)</v>
      </c>
      <c r="D461" t="str" cm="1">
        <f t="array" ref="D461">INDEX($B$7:$DAV$7, (ROW(B449)-1)*3+3)</f>
        <v>JL골프아카데미 용인점</v>
      </c>
      <c r="E461" s="3" t="str">
        <f t="shared" si="6"/>
        <v>기흥구</v>
      </c>
    </row>
    <row r="462" spans="2:5">
      <c r="B462">
        <v>450</v>
      </c>
      <c r="C462" t="str" cm="1">
        <f t="array" ref="C462">INDEX($B$7:$DAV$7, (ROW(A450)-1)*3+2)</f>
        <v>경기도 용인시 기흥구 신촌로73번길 35(보정동)</v>
      </c>
      <c r="D462" t="str" cm="1">
        <f t="array" ref="D462">INDEX($B$7:$DAV$7, (ROW(B450)-1)*3+3)</f>
        <v>프라임스크린 골프존</v>
      </c>
      <c r="E462" s="3" t="str">
        <f t="shared" ref="E462:E525" si="7">_xlfn.TEXTBEFORE(_xlfn.TEXTAFTER(C462, "용인시 ")," ")</f>
        <v>기흥구</v>
      </c>
    </row>
    <row r="463" spans="2:5">
      <c r="B463">
        <v>451</v>
      </c>
      <c r="C463" t="str" cm="1">
        <f t="array" ref="C463">INDEX($B$7:$DAV$7, (ROW(A451)-1)*3+2)</f>
        <v>경기도 용인시 기흥구 구갈로 70, 3층 308호 (구갈동, 메가타운)</v>
      </c>
      <c r="D463" t="str" cm="1">
        <f t="array" ref="D463">INDEX($B$7:$DAV$7, (ROW(B451)-1)*3+3)</f>
        <v>커브스 구갈 클럽</v>
      </c>
      <c r="E463" s="3" t="str">
        <f t="shared" si="7"/>
        <v>기흥구</v>
      </c>
    </row>
    <row r="464" spans="2:5">
      <c r="B464">
        <v>452</v>
      </c>
      <c r="C464" t="str" cm="1">
        <f t="array" ref="C464">INDEX($B$7:$DAV$7, (ROW(A452)-1)*3+2)</f>
        <v>경기도 용인시 수지구 손곡로 68(동천동, 2층)</v>
      </c>
      <c r="D464" t="str" cm="1">
        <f t="array" ref="D464">INDEX($B$7:$DAV$7, (ROW(B452)-1)*3+3)</f>
        <v>손곡태권도</v>
      </c>
      <c r="E464" s="3" t="str">
        <f t="shared" si="7"/>
        <v>수지구</v>
      </c>
    </row>
    <row r="465" spans="2:5">
      <c r="B465">
        <v>453</v>
      </c>
      <c r="C465" t="str" cm="1">
        <f t="array" ref="C465">INDEX($B$7:$DAV$7, (ROW(A453)-1)*3+2)</f>
        <v>경기도 용인시 처인구 양지면 양지로 131 호영빌딩 301호</v>
      </c>
      <c r="D465" t="str" cm="1">
        <f t="array" ref="D465">INDEX($B$7:$DAV$7, (ROW(B453)-1)*3+3)</f>
        <v>월드당구장</v>
      </c>
      <c r="E465" s="3" t="str">
        <f t="shared" si="7"/>
        <v>처인구</v>
      </c>
    </row>
    <row r="466" spans="2:5">
      <c r="B466">
        <v>454</v>
      </c>
      <c r="C466" t="str" cm="1">
        <f t="array" ref="C466">INDEX($B$7:$DAV$7, (ROW(A454)-1)*3+2)</f>
        <v>경기도 용인시 기흥구 강남로 9 701호</v>
      </c>
      <c r="D466" t="str" cm="1">
        <f t="array" ref="D466">INDEX($B$7:$DAV$7, (ROW(B454)-1)*3+3)</f>
        <v>팀 포마 엠엠에이 레슬링 주짓수 킥복싱 짐</v>
      </c>
      <c r="E466" s="3" t="str">
        <f t="shared" si="7"/>
        <v>기흥구</v>
      </c>
    </row>
    <row r="467" spans="2:5">
      <c r="B467">
        <v>455</v>
      </c>
      <c r="C467" t="str" cm="1">
        <f t="array" ref="C467">INDEX($B$7:$DAV$7, (ROW(A455)-1)*3+2)</f>
        <v>경기도 용인시 기흥구 신정로 25, 106동 301호 (신갈동, 신흥덕롯데캐슬레이시티)</v>
      </c>
      <c r="D467" t="str" cm="1">
        <f t="array" ref="D467">INDEX($B$7:$DAV$7, (ROW(B455)-1)*3+3)</f>
        <v>마인드（MIND）</v>
      </c>
      <c r="E467" s="3" t="str">
        <f t="shared" si="7"/>
        <v>기흥구</v>
      </c>
    </row>
    <row r="468" spans="2:5">
      <c r="B468">
        <v>456</v>
      </c>
      <c r="C468" t="str" cm="1">
        <f t="array" ref="C468">INDEX($B$7:$DAV$7, (ROW(A456)-1)*3+2)</f>
        <v>경기도 용인시 수지구 죽전로 87(죽전동, 꽃메마을현대홈타운)</v>
      </c>
      <c r="D468" t="str" cm="1">
        <f t="array" ref="D468">INDEX($B$7:$DAV$7, (ROW(B456)-1)*3+3)</f>
        <v>김현범골프아카데미</v>
      </c>
      <c r="E468" s="3" t="str">
        <f t="shared" si="7"/>
        <v>수지구</v>
      </c>
    </row>
    <row r="469" spans="2:5">
      <c r="B469">
        <v>457</v>
      </c>
      <c r="C469" t="str" cm="1">
        <f t="array" ref="C469">INDEX($B$7:$DAV$7, (ROW(A457)-1)*3+2)</f>
        <v>경기도 용인시 수지구 성복2로 17(성복동)</v>
      </c>
      <c r="D469" t="str" cm="1">
        <f t="array" ref="D469">INDEX($B$7:$DAV$7, (ROW(B457)-1)*3+3)</f>
        <v>123당구클럽</v>
      </c>
      <c r="E469" s="3" t="str">
        <f t="shared" si="7"/>
        <v>수지구</v>
      </c>
    </row>
    <row r="470" spans="2:5">
      <c r="B470">
        <v>458</v>
      </c>
      <c r="C470" t="str" cm="1">
        <f t="array" ref="C470">INDEX($B$7:$DAV$7, (ROW(A458)-1)*3+2)</f>
        <v>경기도 용인시 수지구 광교마을로 62(상현동, 광교상록자이아파트)</v>
      </c>
      <c r="D470" t="str" cm="1">
        <f t="array" ref="D470">INDEX($B$7:$DAV$7, (ROW(B458)-1)*3+3)</f>
        <v>두성골프아카데미</v>
      </c>
      <c r="E470" s="3" t="str">
        <f t="shared" si="7"/>
        <v>수지구</v>
      </c>
    </row>
    <row r="471" spans="2:5">
      <c r="B471">
        <v>459</v>
      </c>
      <c r="C471" t="str" cm="1">
        <f t="array" ref="C471">INDEX($B$7:$DAV$7, (ROW(A459)-1)*3+2)</f>
        <v>경기도 용인시 기흥구 흥덕2로65번길 1-17(영덕동)</v>
      </c>
      <c r="D471" t="str" cm="1">
        <f t="array" ref="D471">INDEX($B$7:$DAV$7, (ROW(B459)-1)*3+3)</f>
        <v>요가 스튜디오 나무</v>
      </c>
      <c r="E471" s="3" t="str">
        <f t="shared" si="7"/>
        <v>기흥구</v>
      </c>
    </row>
    <row r="472" spans="2:5">
      <c r="B472">
        <v>460</v>
      </c>
      <c r="C472" t="str" cm="1">
        <f t="array" ref="C472">INDEX($B$7:$DAV$7, (ROW(A460)-1)*3+2)</f>
        <v>경기도 용인시 기흥구 새천년로 20 그린프라자 402호 위즈업</v>
      </c>
      <c r="D472" t="str" cm="1">
        <f t="array" ref="D472">INDEX($B$7:$DAV$7, (ROW(B460)-1)*3+3)</f>
        <v>Wiz Up(위즈업)</v>
      </c>
      <c r="E472" s="3" t="str">
        <f t="shared" si="7"/>
        <v>기흥구</v>
      </c>
    </row>
    <row r="473" spans="2:5">
      <c r="B473">
        <v>461</v>
      </c>
      <c r="C473" t="str" cm="1">
        <f t="array" ref="C473">INDEX($B$7:$DAV$7, (ROW(A461)-1)*3+2)</f>
        <v>경기도 용인시 기흥구 용구대로2469번길 20, 상가102호 (보정동, 죽전자이2차)</v>
      </c>
      <c r="D473" t="str" cm="1">
        <f t="array" ref="D473">INDEX($B$7:$DAV$7, (ROW(B461)-1)*3+3)</f>
        <v>(垂) 드리울 수</v>
      </c>
      <c r="E473" s="3" t="str">
        <f t="shared" si="7"/>
        <v>기흥구</v>
      </c>
    </row>
    <row r="474" spans="2:5">
      <c r="B474">
        <v>462</v>
      </c>
      <c r="C474" t="str" cm="1">
        <f t="array" ref="C474">INDEX($B$7:$DAV$7, (ROW(A462)-1)*3+2)</f>
        <v>경기도 용인시 수지구 현암로 111, 201호 (죽전동)</v>
      </c>
      <c r="D474" t="str" cm="1">
        <f t="array" ref="D474">INDEX($B$7:$DAV$7, (ROW(B462)-1)*3+3)</f>
        <v>앨런 PT STUDIO &amp; ANA 필라테스</v>
      </c>
      <c r="E474" s="3" t="str">
        <f t="shared" si="7"/>
        <v>수지구</v>
      </c>
    </row>
    <row r="475" spans="2:5">
      <c r="B475">
        <v>463</v>
      </c>
      <c r="C475" t="str" cm="1">
        <f t="array" ref="C475">INDEX($B$7:$DAV$7, (ROW(A463)-1)*3+2)</f>
        <v>경기도 용인시 수지구 용구대로2801번길 10-6, A동 201호 (죽전동, 추전빌딩)</v>
      </c>
      <c r="D475" t="str" cm="1">
        <f t="array" ref="D475">INDEX($B$7:$DAV$7, (ROW(B463)-1)*3+3)</f>
        <v>용인대엘리트태권도</v>
      </c>
      <c r="E475" s="3" t="str">
        <f t="shared" si="7"/>
        <v>수지구</v>
      </c>
    </row>
    <row r="476" spans="2:5">
      <c r="B476">
        <v>464</v>
      </c>
      <c r="C476" t="str" cm="1">
        <f t="array" ref="C476">INDEX($B$7:$DAV$7, (ROW(A464)-1)*3+2)</f>
        <v>경기도 용인시 처인구 중부대로 1142</v>
      </c>
      <c r="D476" t="str" cm="1">
        <f t="array" ref="D476">INDEX($B$7:$DAV$7, (ROW(B464)-1)*3+3)</f>
        <v>경희대석사 창대태권도장</v>
      </c>
      <c r="E476" s="3" t="str">
        <f t="shared" si="7"/>
        <v>처인구</v>
      </c>
    </row>
    <row r="477" spans="2:5">
      <c r="B477">
        <v>465</v>
      </c>
      <c r="C477" t="str" cm="1">
        <f t="array" ref="C477">INDEX($B$7:$DAV$7, (ROW(A465)-1)*3+2)</f>
        <v>경기도 용인시 수지구 풍덕천로 155(풍덕천동)</v>
      </c>
      <c r="D477" t="str" cm="1">
        <f t="array" ref="D477">INDEX($B$7:$DAV$7, (ROW(B465)-1)*3+3)</f>
        <v>바디공작소</v>
      </c>
      <c r="E477" s="3" t="str">
        <f t="shared" si="7"/>
        <v>수지구</v>
      </c>
    </row>
    <row r="478" spans="2:5">
      <c r="B478">
        <v>466</v>
      </c>
      <c r="C478" t="str" cm="1">
        <f t="array" ref="C478">INDEX($B$7:$DAV$7, (ROW(A466)-1)*3+2)</f>
        <v>경기도 용인시 처인구 낙은로 60, 120동 상가201호 (역북동)</v>
      </c>
      <c r="D478" t="str" cm="1">
        <f t="array" ref="D478">INDEX($B$7:$DAV$7, (ROW(B466)-1)*3+3)</f>
        <v>역북 우남 당구장 &amp; 스크린골프</v>
      </c>
      <c r="E478" s="3" t="str">
        <f t="shared" si="7"/>
        <v>처인구</v>
      </c>
    </row>
    <row r="479" spans="2:5">
      <c r="B479">
        <v>467</v>
      </c>
      <c r="C479" t="str" cm="1">
        <f t="array" ref="C479">INDEX($B$7:$DAV$7, (ROW(A467)-1)*3+2)</f>
        <v>경기도 용인시 기흥구 사은로 56 501호 보라검도관</v>
      </c>
      <c r="D479" t="str" cm="1">
        <f t="array" ref="D479">INDEX($B$7:$DAV$7, (ROW(B467)-1)*3+3)</f>
        <v>보라 검도관</v>
      </c>
      <c r="E479" s="3" t="str">
        <f t="shared" si="7"/>
        <v>기흥구</v>
      </c>
    </row>
    <row r="480" spans="2:5">
      <c r="B480">
        <v>468</v>
      </c>
      <c r="C480" t="str" cm="1">
        <f t="array" ref="C480">INDEX($B$7:$DAV$7, (ROW(A468)-1)*3+2)</f>
        <v>경기도 용인시 기흥구 동백죽전대로 444(중동)</v>
      </c>
      <c r="D480" t="str" cm="1">
        <f t="array" ref="D480">INDEX($B$7:$DAV$7, (ROW(B468)-1)*3+3)</f>
        <v>카인드짐24시 휘트니스 골프&amp;스쿼시</v>
      </c>
      <c r="E480" s="3" t="str">
        <f t="shared" si="7"/>
        <v>기흥구</v>
      </c>
    </row>
    <row r="481" spans="2:5">
      <c r="B481">
        <v>469</v>
      </c>
      <c r="C481" t="str" cm="1">
        <f t="array" ref="C481">INDEX($B$7:$DAV$7, (ROW(A469)-1)*3+2)</f>
        <v>경기도 용인시 기흥구 신구로12번길 9(구갈동)</v>
      </c>
      <c r="D481" t="str" cm="1">
        <f t="array" ref="D481">INDEX($B$7:$DAV$7, (ROW(B469)-1)*3+3)</f>
        <v>동양킥복싱GYM</v>
      </c>
      <c r="E481" s="3" t="str">
        <f t="shared" si="7"/>
        <v>기흥구</v>
      </c>
    </row>
    <row r="482" spans="2:5">
      <c r="B482">
        <v>470</v>
      </c>
      <c r="C482" t="str" cm="1">
        <f t="array" ref="C482">INDEX($B$7:$DAV$7, (ROW(A470)-1)*3+2)</f>
        <v>경기도 용인시 처인구 금령로173번길 10, 203호 , 마평동 640-10 광동빌딩 3층 (마평동, 외 2필지)</v>
      </c>
      <c r="D482" t="str" cm="1">
        <f t="array" ref="D482">INDEX($B$7:$DAV$7, (ROW(B470)-1)*3+3)</f>
        <v>경희대화랑KTIGERS태권도</v>
      </c>
      <c r="E482" s="3" t="str">
        <f t="shared" si="7"/>
        <v>처인구</v>
      </c>
    </row>
    <row r="483" spans="2:5">
      <c r="B483">
        <v>471</v>
      </c>
      <c r="C483" t="str" cm="1">
        <f t="array" ref="C483">INDEX($B$7:$DAV$7, (ROW(A471)-1)*3+2)</f>
        <v>경기도 용인시 수지구 현암로125번길 6 502호</v>
      </c>
      <c r="D483" t="str" cm="1">
        <f t="array" ref="D483">INDEX($B$7:$DAV$7, (ROW(B471)-1)*3+3)</f>
        <v>용인대 아이원 태권도</v>
      </c>
      <c r="E483" s="3" t="str">
        <f t="shared" si="7"/>
        <v>수지구</v>
      </c>
    </row>
    <row r="484" spans="2:5">
      <c r="B484">
        <v>472</v>
      </c>
      <c r="C484" t="str" cm="1">
        <f t="array" ref="C484">INDEX($B$7:$DAV$7, (ROW(A472)-1)*3+2)</f>
        <v>경기도 용인시 기흥구 공세로 91 3층 용인대예닮태권도장</v>
      </c>
      <c r="D484" t="str" cm="1">
        <f t="array" ref="D484">INDEX($B$7:$DAV$7, (ROW(B472)-1)*3+3)</f>
        <v>용인대 예닮 태권도(기흥1관)</v>
      </c>
      <c r="E484" s="3" t="str">
        <f t="shared" si="7"/>
        <v>기흥구</v>
      </c>
    </row>
    <row r="485" spans="2:5">
      <c r="B485">
        <v>473</v>
      </c>
      <c r="C485" t="str" cm="1">
        <f t="array" ref="C485">INDEX($B$7:$DAV$7, (ROW(A473)-1)*3+2)</f>
        <v>경기도 용인시 기흥구 동백3로11번길 11, 2층 (중동, 한솔프라자 201호,202호,203호)</v>
      </c>
      <c r="D485" t="str" cm="1">
        <f t="array" ref="D485">INDEX($B$7:$DAV$7, (ROW(B473)-1)*3+3)</f>
        <v>엠아이짐</v>
      </c>
      <c r="E485" s="3" t="str">
        <f t="shared" si="7"/>
        <v>기흥구</v>
      </c>
    </row>
    <row r="486" spans="2:5">
      <c r="B486">
        <v>474</v>
      </c>
      <c r="C486" t="str" cm="1">
        <f t="array" ref="C486">INDEX($B$7:$DAV$7, (ROW(A474)-1)*3+2)</f>
        <v>경기도 용인시 기흥구 동백죽전대로527번길 98-4, 4층 (중동)</v>
      </c>
      <c r="D486" t="str" cm="1">
        <f t="array" ref="D486">INDEX($B$7:$DAV$7, (ROW(B474)-1)*3+3)</f>
        <v>메디필라테스 동백점</v>
      </c>
      <c r="E486" s="3" t="str">
        <f t="shared" si="7"/>
        <v>기흥구</v>
      </c>
    </row>
    <row r="487" spans="2:5">
      <c r="B487">
        <v>475</v>
      </c>
      <c r="C487" t="str" cm="1">
        <f t="array" ref="C487">INDEX($B$7:$DAV$7, (ROW(A475)-1)*3+2)</f>
        <v>경기도 용인시 처인구 금어로 2, 501호 (유방동, 인정레포츠센타)</v>
      </c>
      <c r="D487" t="str" cm="1">
        <f t="array" ref="D487">INDEX($B$7:$DAV$7, (ROW(B475)-1)*3+3)</f>
        <v>인정락볼링클럽</v>
      </c>
      <c r="E487" s="3" t="str">
        <f t="shared" si="7"/>
        <v>처인구</v>
      </c>
    </row>
    <row r="488" spans="2:5">
      <c r="B488">
        <v>476</v>
      </c>
      <c r="C488" t="str" cm="1">
        <f t="array" ref="C488">INDEX($B$7:$DAV$7, (ROW(A476)-1)*3+2)</f>
        <v>경기도 용인시 처인구 금령로99번길 6-8 3층 용인당구장</v>
      </c>
      <c r="D488" t="str" cm="1">
        <f t="array" ref="D488">INDEX($B$7:$DAV$7, (ROW(B476)-1)*3+3)</f>
        <v>용인당구장</v>
      </c>
      <c r="E488" s="3" t="str">
        <f t="shared" si="7"/>
        <v>처인구</v>
      </c>
    </row>
    <row r="489" spans="2:5">
      <c r="B489">
        <v>477</v>
      </c>
      <c r="C489" t="str" cm="1">
        <f t="array" ref="C489">INDEX($B$7:$DAV$7, (ROW(A477)-1)*3+2)</f>
        <v>경기도 용인시 기흥구 보정로 117(보정동)</v>
      </c>
      <c r="D489" t="str" cm="1">
        <f t="array" ref="D489">INDEX($B$7:$DAV$7, (ROW(B477)-1)*3+3)</f>
        <v>리베로볼링장</v>
      </c>
      <c r="E489" s="3" t="str">
        <f t="shared" si="7"/>
        <v>기흥구</v>
      </c>
    </row>
    <row r="490" spans="2:5">
      <c r="B490">
        <v>478</v>
      </c>
      <c r="C490" t="str" cm="1">
        <f t="array" ref="C490">INDEX($B$7:$DAV$7, (ROW(A478)-1)*3+2)</f>
        <v>경기도 용인시 수지구 만현로 88(상현동)</v>
      </c>
      <c r="D490" t="str" cm="1">
        <f t="array" ref="D490">INDEX($B$7:$DAV$7, (ROW(B478)-1)*3+3)</f>
        <v>위드민발레스튜디오학원</v>
      </c>
      <c r="E490" s="3" t="str">
        <f t="shared" si="7"/>
        <v>수지구</v>
      </c>
    </row>
    <row r="491" spans="2:5">
      <c r="B491">
        <v>479</v>
      </c>
      <c r="C491" t="str" cm="1">
        <f t="array" ref="C491">INDEX($B$7:$DAV$7, (ROW(A479)-1)*3+2)</f>
        <v>경기도 용인시 수지구 대지로 18 4층 뿌리깊은나무태권도장</v>
      </c>
      <c r="D491" t="str" cm="1">
        <f t="array" ref="D491">INDEX($B$7:$DAV$7, (ROW(B479)-1)*3+3)</f>
        <v>뿌리깊은 나무 태권도장</v>
      </c>
      <c r="E491" s="3" t="str">
        <f t="shared" si="7"/>
        <v>수지구</v>
      </c>
    </row>
    <row r="492" spans="2:5">
      <c r="B492">
        <v>480</v>
      </c>
      <c r="C492" t="str" cm="1">
        <f t="array" ref="C492">INDEX($B$7:$DAV$7, (ROW(A480)-1)*3+2)</f>
        <v>경기도 용인시 기흥구 보정로 32 2층 206호 필라테스엠플러스</v>
      </c>
      <c r="D492" t="str" cm="1">
        <f t="array" ref="D492">INDEX($B$7:$DAV$7, (ROW(B480)-1)*3+3)</f>
        <v>필라테스엠플러스</v>
      </c>
      <c r="E492" s="3" t="str">
        <f t="shared" si="7"/>
        <v>기흥구</v>
      </c>
    </row>
    <row r="493" spans="2:5">
      <c r="B493">
        <v>481</v>
      </c>
      <c r="C493" t="str" cm="1">
        <f t="array" ref="C493">INDEX($B$7:$DAV$7, (ROW(A481)-1)*3+2)</f>
        <v>경기도 용인시 기흥구 구갈로 29 3층 태권도장</v>
      </c>
      <c r="D493" t="str" cm="1">
        <f t="array" ref="D493">INDEX($B$7:$DAV$7, (ROW(B481)-1)*3+3)</f>
        <v>활기찬용인대KOREA태권도</v>
      </c>
      <c r="E493" s="3" t="str">
        <f t="shared" si="7"/>
        <v>기흥구</v>
      </c>
    </row>
    <row r="494" spans="2:5">
      <c r="B494">
        <v>482</v>
      </c>
      <c r="C494" t="str" cm="1">
        <f t="array" ref="C494">INDEX($B$7:$DAV$7, (ROW(A482)-1)*3+2)</f>
        <v>경기도 용인시 기흥구 죽전로 50 (보정동, 센타프라자 601,602호)</v>
      </c>
      <c r="D494" t="str" cm="1">
        <f t="array" ref="D494">INDEX($B$7:$DAV$7, (ROW(B482)-1)*3+3)</f>
        <v>엘린의요가</v>
      </c>
      <c r="E494" s="3" t="str">
        <f t="shared" si="7"/>
        <v>기흥구</v>
      </c>
    </row>
    <row r="495" spans="2:5">
      <c r="B495">
        <v>483</v>
      </c>
      <c r="C495" t="str" cm="1">
        <f t="array" ref="C495">INDEX($B$7:$DAV$7, (ROW(A483)-1)*3+2)</f>
        <v>경기도 용인시 수지구 푸른솔로 96 1층(죽전동)</v>
      </c>
      <c r="D495" t="str" cm="1">
        <f t="array" ref="D495">INDEX($B$7:$DAV$7, (ROW(B483)-1)*3+3)</f>
        <v>용인대대일태권도장</v>
      </c>
      <c r="E495" s="3" t="str">
        <f t="shared" si="7"/>
        <v>수지구</v>
      </c>
    </row>
    <row r="496" spans="2:5">
      <c r="B496">
        <v>484</v>
      </c>
      <c r="C496" t="str" cm="1">
        <f t="array" ref="C496">INDEX($B$7:$DAV$7, (ROW(A484)-1)*3+2)</f>
        <v>경기도 용인시 처인구 양지면 양지로 142-1</v>
      </c>
      <c r="D496" t="str" cm="1">
        <f t="array" ref="D496">INDEX($B$7:$DAV$7, (ROW(B484)-1)*3+3)</f>
        <v>엑스피엘 태권도</v>
      </c>
      <c r="E496" s="3" t="str">
        <f t="shared" si="7"/>
        <v>처인구</v>
      </c>
    </row>
    <row r="497" spans="2:5">
      <c r="B497">
        <v>485</v>
      </c>
      <c r="C497" t="str" cm="1">
        <f t="array" ref="C497">INDEX($B$7:$DAV$7, (ROW(A485)-1)*3+2)</f>
        <v>경기도 용인시 수지구 신봉1로48번길 29(신봉동, 서홍마을 한일아파트)</v>
      </c>
      <c r="D497" t="str" cm="1">
        <f t="array" ref="D497">INDEX($B$7:$DAV$7, (ROW(B485)-1)*3+3)</f>
        <v>골프제후</v>
      </c>
      <c r="E497" s="3" t="str">
        <f t="shared" si="7"/>
        <v>수지구</v>
      </c>
    </row>
    <row r="498" spans="2:5">
      <c r="B498">
        <v>486</v>
      </c>
      <c r="C498" t="str" cm="1">
        <f t="array" ref="C498">INDEX($B$7:$DAV$7, (ROW(A486)-1)*3+2)</f>
        <v>경기도 용인시 처인구 명지로40번길 13 5층504호</v>
      </c>
      <c r="D498" t="str" cm="1">
        <f t="array" ref="D498">INDEX($B$7:$DAV$7, (ROW(B486)-1)*3+3)</f>
        <v>역북 리더스 태권도장</v>
      </c>
      <c r="E498" s="3" t="str">
        <f t="shared" si="7"/>
        <v>처인구</v>
      </c>
    </row>
    <row r="499" spans="2:5">
      <c r="B499">
        <v>487</v>
      </c>
      <c r="C499" t="str" cm="1">
        <f t="array" ref="C499">INDEX($B$7:$DAV$7, (ROW(A487)-1)*3+2)</f>
        <v>경기도 용인시 기흥구 구성로 88 4층 동백복싱클럽</v>
      </c>
      <c r="D499" t="str" cm="1">
        <f t="array" ref="D499">INDEX($B$7:$DAV$7, (ROW(B487)-1)*3+3)</f>
        <v>동백복싱클럽</v>
      </c>
      <c r="E499" s="3" t="str">
        <f t="shared" si="7"/>
        <v>기흥구</v>
      </c>
    </row>
    <row r="500" spans="2:5">
      <c r="B500">
        <v>488</v>
      </c>
      <c r="C500" t="str" cm="1">
        <f t="array" ref="C500">INDEX($B$7:$DAV$7, (ROW(A488)-1)*3+2)</f>
        <v>경기도 용인시 기흥구 동백2로 37, 체력단련장 (중동, 어은목마을대원칸타빌)</v>
      </c>
      <c r="D500" t="str" cm="1">
        <f t="array" ref="D500">INDEX($B$7:$DAV$7, (ROW(B488)-1)*3+3)</f>
        <v>칸타빌 플라잉요가 휘트니스</v>
      </c>
      <c r="E500" s="3" t="str">
        <f t="shared" si="7"/>
        <v>기흥구</v>
      </c>
    </row>
    <row r="501" spans="2:5">
      <c r="B501">
        <v>489</v>
      </c>
      <c r="C501" t="str" cm="1">
        <f t="array" ref="C501">INDEX($B$7:$DAV$7, (ROW(A489)-1)*3+2)</f>
        <v>경기도 용인시 처인구 백옥대로 1032 (김량장동)</v>
      </c>
      <c r="D501" t="str" cm="1">
        <f t="array" ref="D501">INDEX($B$7:$DAV$7, (ROW(B489)-1)*3+3)</f>
        <v>용인대학사체육관</v>
      </c>
      <c r="E501" s="3" t="str">
        <f t="shared" si="7"/>
        <v>처인구</v>
      </c>
    </row>
    <row r="502" spans="2:5">
      <c r="B502">
        <v>490</v>
      </c>
      <c r="C502" t="str" cm="1">
        <f t="array" ref="C502">INDEX($B$7:$DAV$7, (ROW(A490)-1)*3+2)</f>
        <v>경기도 용인시 기흥구 사은로126번길 48 단지상가 지층</v>
      </c>
      <c r="D502" t="str" cm="1">
        <f t="array" ref="D502">INDEX($B$7:$DAV$7, (ROW(B490)-1)*3+3)</f>
        <v>보라경희대태권도체육관</v>
      </c>
      <c r="E502" s="3" t="str">
        <f t="shared" si="7"/>
        <v>기흥구</v>
      </c>
    </row>
    <row r="503" spans="2:5">
      <c r="B503">
        <v>491</v>
      </c>
      <c r="C503" t="str" cm="1">
        <f t="array" ref="C503">INDEX($B$7:$DAV$7, (ROW(A491)-1)*3+2)</f>
        <v>경기도 용인시 기흥구 강남동로 10 강남피아 501호</v>
      </c>
      <c r="D503" t="str" cm="1">
        <f t="array" ref="D503">INDEX($B$7:$DAV$7, (ROW(B491)-1)*3+3)</f>
        <v>용인대석사 엠앤에이취（M &amp; H）태권도</v>
      </c>
      <c r="E503" s="3" t="str">
        <f t="shared" si="7"/>
        <v>기흥구</v>
      </c>
    </row>
    <row r="504" spans="2:5">
      <c r="B504">
        <v>492</v>
      </c>
      <c r="C504" t="str" cm="1">
        <f t="array" ref="C504">INDEX($B$7:$DAV$7, (ROW(A492)-1)*3+2)</f>
        <v>경기도 용인시 기흥구 보정로 91, 상가동 비01호 (보정동, 아이파크아파트)</v>
      </c>
      <c r="D504" t="str" cm="1">
        <f t="array" ref="D504">INDEX($B$7:$DAV$7, (ROW(B492)-1)*3+3)</f>
        <v>비복싱짐BEE BOXING GYM</v>
      </c>
      <c r="E504" s="3" t="str">
        <f t="shared" si="7"/>
        <v>기흥구</v>
      </c>
    </row>
    <row r="505" spans="2:5">
      <c r="B505">
        <v>493</v>
      </c>
      <c r="C505" t="str" cm="1">
        <f t="array" ref="C505">INDEX($B$7:$DAV$7, (ROW(A493)-1)*3+2)</f>
        <v>경기도 용인시 처인구 포곡읍 포곡로 159-1 쉐르빌상가201호행복한동행KTI용인대제일태권도장</v>
      </c>
      <c r="D505" t="str" cm="1">
        <f t="array" ref="D505">INDEX($B$7:$DAV$7, (ROW(B493)-1)*3+3)</f>
        <v>행복한 동행 KTI 용인대 제일태권도장</v>
      </c>
      <c r="E505" s="3" t="str">
        <f t="shared" si="7"/>
        <v>처인구</v>
      </c>
    </row>
    <row r="506" spans="2:5">
      <c r="B506">
        <v>494</v>
      </c>
      <c r="C506" t="str" cm="1">
        <f t="array" ref="C506">INDEX($B$7:$DAV$7, (ROW(A494)-1)*3+2)</f>
        <v>경기도 용인시 처인구 포곡읍 부곡로 25 나동 성보빌딩2층 라온댄스</v>
      </c>
      <c r="D506" t="str" cm="1">
        <f t="array" ref="D506">INDEX($B$7:$DAV$7, (ROW(B494)-1)*3+3)</f>
        <v>라온댄스</v>
      </c>
      <c r="E506" s="3" t="str">
        <f t="shared" si="7"/>
        <v>처인구</v>
      </c>
    </row>
    <row r="507" spans="2:5">
      <c r="B507">
        <v>495</v>
      </c>
      <c r="C507" t="str" cm="1">
        <f t="array" ref="C507">INDEX($B$7:$DAV$7, (ROW(A495)-1)*3+2)</f>
        <v>경기도 용인시 기흥구 덕영대로 1664, 304호 (서천동, 우서빌딩)</v>
      </c>
      <c r="D507" t="str" cm="1">
        <f t="array" ref="D507">INDEX($B$7:$DAV$7, (ROW(B495)-1)*3+3)</f>
        <v>루키아 골프연구소</v>
      </c>
      <c r="E507" s="3" t="str">
        <f t="shared" si="7"/>
        <v>기흥구</v>
      </c>
    </row>
    <row r="508" spans="2:5">
      <c r="B508">
        <v>496</v>
      </c>
      <c r="C508" t="str" cm="1">
        <f t="array" ref="C508">INDEX($B$7:$DAV$7, (ROW(A496)-1)*3+2)</f>
        <v>경기도 용인시 처인구 모현읍 백옥대로 2410, 5층(왕산빌딩)</v>
      </c>
      <c r="D508" t="str" cm="1">
        <f t="array" ref="D508">INDEX($B$7:$DAV$7, (ROW(B496)-1)*3+3)</f>
        <v>킹 팀 피트니스(KING team FITNESS)</v>
      </c>
      <c r="E508" s="3" t="str">
        <f t="shared" si="7"/>
        <v>처인구</v>
      </c>
    </row>
    <row r="509" spans="2:5">
      <c r="B509">
        <v>497</v>
      </c>
      <c r="C509" t="str" cm="1">
        <f t="array" ref="C509">INDEX($B$7:$DAV$7, (ROW(A497)-1)*3+2)</f>
        <v>경기도 용인시 수지구 만현로 82-4, 502호 (상현동, 헤르메스상가)</v>
      </c>
      <c r="D509" t="str" cm="1">
        <f t="array" ref="D509">INDEX($B$7:$DAV$7, (ROW(B497)-1)*3+3)</f>
        <v>아이비당구클럽</v>
      </c>
      <c r="E509" s="3" t="str">
        <f t="shared" si="7"/>
        <v>수지구</v>
      </c>
    </row>
    <row r="510" spans="2:5">
      <c r="B510">
        <v>498</v>
      </c>
      <c r="C510" t="str" cm="1">
        <f t="array" ref="C510">INDEX($B$7:$DAV$7, (ROW(A498)-1)*3+2)</f>
        <v>경기도 용인시 처인구 임원로 110(고림동)</v>
      </c>
      <c r="D510" t="str" cm="1">
        <f t="array" ref="D510">INDEX($B$7:$DAV$7, (ROW(B498)-1)*3+3)</f>
        <v>소소요가</v>
      </c>
      <c r="E510" s="3" t="str">
        <f t="shared" si="7"/>
        <v>처인구</v>
      </c>
    </row>
    <row r="511" spans="2:5">
      <c r="B511">
        <v>499</v>
      </c>
      <c r="C511" t="str" cm="1">
        <f t="array" ref="C511">INDEX($B$7:$DAV$7, (ROW(A499)-1)*3+2)</f>
        <v>경기도 용인시 처인구 중부대로 1329 (역북동, 보성빌딩 2층)</v>
      </c>
      <c r="D511" t="str" cm="1">
        <f t="array" ref="D511">INDEX($B$7:$DAV$7, (ROW(B499)-1)*3+3)</f>
        <v>피플휘트니스</v>
      </c>
      <c r="E511" s="3" t="str">
        <f t="shared" si="7"/>
        <v>처인구</v>
      </c>
    </row>
    <row r="512" spans="2:5">
      <c r="B512">
        <v>500</v>
      </c>
      <c r="C512" t="str" cm="1">
        <f t="array" ref="C512">INDEX($B$7:$DAV$7, (ROW(A500)-1)*3+2)</f>
        <v>경기도 용인시 수지구 현암로 82, 302호 (죽전동, 대명제스트상가)</v>
      </c>
      <c r="D512" t="str" cm="1">
        <f t="array" ref="D512">INDEX($B$7:$DAV$7, (ROW(B500)-1)*3+3)</f>
        <v>국선도</v>
      </c>
      <c r="E512" s="3" t="str">
        <f t="shared" si="7"/>
        <v>수지구</v>
      </c>
    </row>
    <row r="513" spans="2:5">
      <c r="B513">
        <v>501</v>
      </c>
      <c r="C513" t="str" cm="1">
        <f t="array" ref="C513">INDEX($B$7:$DAV$7, (ROW(A501)-1)*3+2)</f>
        <v>경기도 용인시 기흥구 동백중앙로 175 302호 경희대태권도</v>
      </c>
      <c r="D513" t="str" cm="1">
        <f t="array" ref="D513">INDEX($B$7:$DAV$7, (ROW(B501)-1)*3+3)</f>
        <v>경희대태권도교육관</v>
      </c>
      <c r="E513" s="3" t="str">
        <f t="shared" si="7"/>
        <v>기흥구</v>
      </c>
    </row>
    <row r="514" spans="2:5">
      <c r="B514">
        <v>502</v>
      </c>
      <c r="C514" t="str" cm="1">
        <f t="array" ref="C514">INDEX($B$7:$DAV$7, (ROW(A502)-1)*3+2)</f>
        <v>경기도 용인시 처인구 포곡읍 포곡로 287 2층한양대태권도체육관</v>
      </c>
      <c r="D514" t="str" cm="1">
        <f t="array" ref="D514">INDEX($B$7:$DAV$7, (ROW(B502)-1)*3+3)</f>
        <v>한양대태권도체육관</v>
      </c>
      <c r="E514" s="3" t="str">
        <f t="shared" si="7"/>
        <v>처인구</v>
      </c>
    </row>
    <row r="515" spans="2:5">
      <c r="B515">
        <v>503</v>
      </c>
      <c r="C515" t="str" cm="1">
        <f t="array" ref="C515">INDEX($B$7:$DAV$7, (ROW(A503)-1)*3+2)</f>
        <v>경기도 용인시 수지구 광교마을로 83, 404, 405호 (상현동)</v>
      </c>
      <c r="D515" t="str" cm="1">
        <f t="array" ref="D515">INDEX($B$7:$DAV$7, (ROW(B503)-1)*3+3)</f>
        <v>나라차태권도광교도장</v>
      </c>
      <c r="E515" s="3" t="str">
        <f t="shared" si="7"/>
        <v>수지구</v>
      </c>
    </row>
    <row r="516" spans="2:5">
      <c r="B516">
        <v>504</v>
      </c>
      <c r="C516" t="str" cm="1">
        <f t="array" ref="C516">INDEX($B$7:$DAV$7, (ROW(A504)-1)*3+2)</f>
        <v>경기도 용인시 처인구 한터로152번길 43, 1층 101호 (고림동)</v>
      </c>
      <c r="D516" t="str" cm="1">
        <f t="array" ref="D516">INDEX($B$7:$DAV$7, (ROW(B504)-1)*3+3)</f>
        <v>용인대 예닮태권도(고림2관)</v>
      </c>
      <c r="E516" s="3" t="str">
        <f t="shared" si="7"/>
        <v>처인구</v>
      </c>
    </row>
    <row r="517" spans="2:5">
      <c r="B517">
        <v>505</v>
      </c>
      <c r="C517" t="str" cm="1">
        <f t="array" ref="C517">INDEX($B$7:$DAV$7, (ROW(A505)-1)*3+2)</f>
        <v>경기도 용인시 수지구 정든로 25 202호</v>
      </c>
      <c r="D517" t="str" cm="1">
        <f t="array" ref="D517">INDEX($B$7:$DAV$7, (ROW(B505)-1)*3+3)</f>
        <v>아이비당구클럽</v>
      </c>
      <c r="E517" s="3" t="str">
        <f t="shared" si="7"/>
        <v>수지구</v>
      </c>
    </row>
    <row r="518" spans="2:5">
      <c r="B518">
        <v>506</v>
      </c>
      <c r="C518" t="str" cm="1">
        <f t="array" ref="C518">INDEX($B$7:$DAV$7, (ROW(A506)-1)*3+2)</f>
        <v>경기도 용인시 기흥구 흥덕1로79번길 2 배달전 연락주세요</v>
      </c>
      <c r="D518" t="str" cm="1">
        <f t="array" ref="D518">INDEX($B$7:$DAV$7, (ROW(B506)-1)*3+3)</f>
        <v>주도피아 JUDOPIA 이경근유도관</v>
      </c>
      <c r="E518" s="3" t="str">
        <f t="shared" si="7"/>
        <v>기흥구</v>
      </c>
    </row>
    <row r="519" spans="2:5">
      <c r="B519">
        <v>507</v>
      </c>
      <c r="C519" t="str" cm="1">
        <f t="array" ref="C519">INDEX($B$7:$DAV$7, (ROW(A507)-1)*3+2)</f>
        <v>경기도 용인시 처인구 포곡읍 포곡로 146 3층 율요가테스</v>
      </c>
      <c r="D519" t="str" cm="1">
        <f t="array" ref="D519">INDEX($B$7:$DAV$7, (ROW(B507)-1)*3+3)</f>
        <v>율요가테스&amp;YOK토탈댄스</v>
      </c>
      <c r="E519" s="3" t="str">
        <f t="shared" si="7"/>
        <v>처인구</v>
      </c>
    </row>
    <row r="520" spans="2:5">
      <c r="B520">
        <v>508</v>
      </c>
      <c r="C520" t="str" cm="1">
        <f t="array" ref="C520">INDEX($B$7:$DAV$7, (ROW(A508)-1)*3+2)</f>
        <v>경기도 용인시 수지구 정평로 138 502호 카운터복싱</v>
      </c>
      <c r="D520" t="str" cm="1">
        <f t="array" ref="D520">INDEX($B$7:$DAV$7, (ROW(B508)-1)*3+3)</f>
        <v>카운터복싱</v>
      </c>
      <c r="E520" s="3" t="str">
        <f t="shared" si="7"/>
        <v>수지구</v>
      </c>
    </row>
    <row r="521" spans="2:5">
      <c r="B521">
        <v>509</v>
      </c>
      <c r="C521" t="str" cm="1">
        <f t="array" ref="C521">INDEX($B$7:$DAV$7, (ROW(A509)-1)*3+2)</f>
        <v>경기도 용인시 기흥구 죽현로 29, 502호 (보정동, 현대휴먼프라자)</v>
      </c>
      <c r="D521" t="str" cm="1">
        <f t="array" ref="D521">INDEX($B$7:$DAV$7, (ROW(B509)-1)*3+3)</f>
        <v>용호태권도</v>
      </c>
      <c r="E521" s="3" t="str">
        <f t="shared" si="7"/>
        <v>기흥구</v>
      </c>
    </row>
    <row r="522" spans="2:5">
      <c r="B522">
        <v>510</v>
      </c>
      <c r="C522" t="str" cm="1">
        <f t="array" ref="C522">INDEX($B$7:$DAV$7, (ROW(A510)-1)*3+2)</f>
        <v>경기도 용인시 기흥구 구성로 176(언남동)</v>
      </c>
      <c r="D522" t="str" cm="1">
        <f t="array" ref="D522">INDEX($B$7:$DAV$7, (ROW(B510)-1)*3+3)</f>
        <v>터틀짐</v>
      </c>
      <c r="E522" s="3" t="str">
        <f t="shared" si="7"/>
        <v>기흥구</v>
      </c>
    </row>
    <row r="523" spans="2:5">
      <c r="B523">
        <v>511</v>
      </c>
      <c r="C523" t="str" cm="1">
        <f t="array" ref="C523">INDEX($B$7:$DAV$7, (ROW(A511)-1)*3+2)</f>
        <v>경기도 용인시 처인구 양지면 양지로 140</v>
      </c>
      <c r="D523" t="str" cm="1">
        <f t="array" ref="D523">INDEX($B$7:$DAV$7, (ROW(B511)-1)*3+3)</f>
        <v>헬스에 반하다</v>
      </c>
      <c r="E523" s="3" t="str">
        <f t="shared" si="7"/>
        <v>처인구</v>
      </c>
    </row>
    <row r="524" spans="2:5">
      <c r="B524">
        <v>512</v>
      </c>
      <c r="C524" t="str" cm="1">
        <f t="array" ref="C524">INDEX($B$7:$DAV$7, (ROW(A512)-1)*3+2)</f>
        <v>경기도 용인시 수지구 죽전로 253-1(죽전동)</v>
      </c>
      <c r="D524" t="str" cm="1">
        <f t="array" ref="D524">INDEX($B$7:$DAV$7, (ROW(B512)-1)*3+3)</f>
        <v>더뺌</v>
      </c>
      <c r="E524" s="3" t="str">
        <f t="shared" si="7"/>
        <v>수지구</v>
      </c>
    </row>
    <row r="525" spans="2:5">
      <c r="B525">
        <v>513</v>
      </c>
      <c r="C525" t="str" cm="1">
        <f t="array" ref="C525">INDEX($B$7:$DAV$7, (ROW(A513)-1)*3+2)</f>
        <v>경기도 용인시 기흥구 중부대로 563, 201호,202호203호 (구갈동, 사훈프라자)</v>
      </c>
      <c r="D525" t="str" cm="1">
        <f t="array" ref="D525">INDEX($B$7:$DAV$7, (ROW(B513)-1)*3+3)</f>
        <v>글로리 휘트니스</v>
      </c>
      <c r="E525" s="3" t="str">
        <f t="shared" si="7"/>
        <v>기흥구</v>
      </c>
    </row>
    <row r="526" spans="2:5">
      <c r="B526">
        <v>514</v>
      </c>
      <c r="C526" t="str" cm="1">
        <f t="array" ref="C526">INDEX($B$7:$DAV$7, (ROW(A514)-1)*3+2)</f>
        <v>경기도 용인시 기흥구 구성로 107 로얄프라자 3층 용인대가온합기도</v>
      </c>
      <c r="D526" t="str" cm="1">
        <f t="array" ref="D526">INDEX($B$7:$DAV$7, (ROW(B514)-1)*3+3)</f>
        <v>용인대 가온 합기도</v>
      </c>
      <c r="E526" s="3" t="str">
        <f t="shared" ref="E526:E589" si="8">_xlfn.TEXTBEFORE(_xlfn.TEXTAFTER(C526, "용인시 ")," ")</f>
        <v>기흥구</v>
      </c>
    </row>
    <row r="527" spans="2:5">
      <c r="B527">
        <v>515</v>
      </c>
      <c r="C527" t="str" cm="1">
        <f t="array" ref="C527">INDEX($B$7:$DAV$7, (ROW(A515)-1)*3+2)</f>
        <v>경기도 용인시 기흥구 동백7로 83 308호</v>
      </c>
      <c r="D527" t="str" cm="1">
        <f t="array" ref="D527">INDEX($B$7:$DAV$7, (ROW(B515)-1)*3+3)</f>
        <v>용인대 특전 합기도</v>
      </c>
      <c r="E527" s="3" t="str">
        <f t="shared" si="8"/>
        <v>기흥구</v>
      </c>
    </row>
    <row r="528" spans="2:5">
      <c r="B528">
        <v>516</v>
      </c>
      <c r="C528" t="str" cm="1">
        <f t="array" ref="C528">INDEX($B$7:$DAV$7, (ROW(A516)-1)*3+2)</f>
        <v>경기도 용인시 기흥구 동백8로 9 상가동 204호</v>
      </c>
      <c r="D528" t="str" cm="1">
        <f t="array" ref="D528">INDEX($B$7:$DAV$7, (ROW(B516)-1)*3+3)</f>
        <v>한양대 참 태권도장</v>
      </c>
      <c r="E528" s="3" t="str">
        <f t="shared" si="8"/>
        <v>기흥구</v>
      </c>
    </row>
    <row r="529" spans="2:5">
      <c r="B529">
        <v>517</v>
      </c>
      <c r="C529" t="str" cm="1">
        <f t="array" ref="C529">INDEX($B$7:$DAV$7, (ROW(A517)-1)*3+2)</f>
        <v>경기도 용인시 수지구 대지로 154-1, 나동 301호 (죽전동, 남곡빌딩)</v>
      </c>
      <c r="D529" t="str" cm="1">
        <f t="array" ref="D529">INDEX($B$7:$DAV$7, (ROW(B517)-1)*3+3)</f>
        <v>경희대 LION STAR 태권도장</v>
      </c>
      <c r="E529" s="3" t="str">
        <f t="shared" si="8"/>
        <v>수지구</v>
      </c>
    </row>
    <row r="530" spans="2:5">
      <c r="B530">
        <v>518</v>
      </c>
      <c r="C530" t="str" cm="1">
        <f t="array" ref="C530">INDEX($B$7:$DAV$7, (ROW(A518)-1)*3+2)</f>
        <v>경기도 용인시 처인구 명지로40번길 13, 3층 304,305호 (역북동, 연세프라자)</v>
      </c>
      <c r="D530" t="str" cm="1">
        <f t="array" ref="D530">INDEX($B$7:$DAV$7, (ROW(B518)-1)*3+3)</f>
        <v>다짐필라테스 역북점</v>
      </c>
      <c r="E530" s="3" t="str">
        <f t="shared" si="8"/>
        <v>처인구</v>
      </c>
    </row>
    <row r="531" spans="2:5">
      <c r="B531">
        <v>519</v>
      </c>
      <c r="C531" t="str" cm="1">
        <f t="array" ref="C531">INDEX($B$7:$DAV$7, (ROW(A519)-1)*3+2)</f>
        <v>경기도 용인시 처인구 고림로 84 안다미로빌딩 4층 한국복싱진흥원 복싱아카데미</v>
      </c>
      <c r="D531" t="str" cm="1">
        <f t="array" ref="D531">INDEX($B$7:$DAV$7, (ROW(B519)-1)*3+3)</f>
        <v>한국복싱진흥원 복싱아카데미</v>
      </c>
      <c r="E531" s="3" t="str">
        <f t="shared" si="8"/>
        <v>처인구</v>
      </c>
    </row>
    <row r="532" spans="2:5">
      <c r="B532">
        <v>520</v>
      </c>
      <c r="C532" t="str" cm="1">
        <f t="array" ref="C532">INDEX($B$7:$DAV$7, (ROW(A520)-1)*3+2)</f>
        <v>경기도 용인시 기흥구 강남동로 6 지하1층</v>
      </c>
      <c r="D532" t="str" cm="1">
        <f t="array" ref="D532">INDEX($B$7:$DAV$7, (ROW(B520)-1)*3+3)</f>
        <v>케이엔디스포츠(K&amp;D스포츠)</v>
      </c>
      <c r="E532" s="3" t="str">
        <f t="shared" si="8"/>
        <v>기흥구</v>
      </c>
    </row>
    <row r="533" spans="2:5">
      <c r="B533">
        <v>521</v>
      </c>
      <c r="C533" t="str" cm="1">
        <f t="array" ref="C533">INDEX($B$7:$DAV$7, (ROW(A521)-1)*3+2)</f>
        <v>경기도 용인시 기흥구 탑실로 152, 213동 705호 (공세동, 탑실마을 대주피오레2단지)</v>
      </c>
      <c r="D533" t="str" cm="1">
        <f t="array" ref="D533">INDEX($B$7:$DAV$7, (ROW(B521)-1)*3+3)</f>
        <v>골프아카데미</v>
      </c>
      <c r="E533" s="3" t="str">
        <f t="shared" si="8"/>
        <v>기흥구</v>
      </c>
    </row>
    <row r="534" spans="2:5">
      <c r="B534">
        <v>522</v>
      </c>
      <c r="C534" t="str" cm="1">
        <f t="array" ref="C534">INDEX($B$7:$DAV$7, (ROW(A522)-1)*3+2)</f>
        <v>경기도 용인시 수지구 신봉1로172번길 8, 101동 304호(신봉동, 신봉마을용인신봉센트레빌1단지)</v>
      </c>
      <c r="D534" t="str" cm="1">
        <f t="array" ref="D534">INDEX($B$7:$DAV$7, (ROW(B522)-1)*3+3)</f>
        <v>골프아카데미</v>
      </c>
      <c r="E534" s="3" t="str">
        <f t="shared" si="8"/>
        <v>수지구</v>
      </c>
    </row>
    <row r="535" spans="2:5">
      <c r="B535">
        <v>523</v>
      </c>
      <c r="C535" t="str" cm="1">
        <f t="array" ref="C535">INDEX($B$7:$DAV$7, (ROW(A523)-1)*3+2)</f>
        <v>경기도 용인시 수지구 풍덕천로129번길 15, 3층 (풍덕천동)</v>
      </c>
      <c r="D535" t="str" cm="1">
        <f t="array" ref="D535">INDEX($B$7:$DAV$7, (ROW(B523)-1)*3+3)</f>
        <v>돌핀짐(Dolphin Gym)</v>
      </c>
      <c r="E535" s="3" t="str">
        <f t="shared" si="8"/>
        <v>수지구</v>
      </c>
    </row>
    <row r="536" spans="2:5">
      <c r="B536">
        <v>524</v>
      </c>
      <c r="C536" t="str" cm="1">
        <f t="array" ref="C536">INDEX($B$7:$DAV$7, (ROW(A524)-1)*3+2)</f>
        <v>경기도 용인시 기흥구 흥덕중앙로 59 903호</v>
      </c>
      <c r="D536" t="str" cm="1">
        <f t="array" ref="D536">INDEX($B$7:$DAV$7, (ROW(B524)-1)*3+3)</f>
        <v>리플레이즈</v>
      </c>
      <c r="E536" s="3" t="str">
        <f t="shared" si="8"/>
        <v>기흥구</v>
      </c>
    </row>
    <row r="537" spans="2:5">
      <c r="B537">
        <v>525</v>
      </c>
      <c r="C537" t="str" cm="1">
        <f t="array" ref="C537">INDEX($B$7:$DAV$7, (ROW(A525)-1)*3+2)</f>
        <v>경기도 용인시 수지구 만현로 17-1 서림빌딩 3층 cs휘트니스</v>
      </c>
      <c r="D537" t="str" cm="1">
        <f t="array" ref="D537">INDEX($B$7:$DAV$7, (ROW(B525)-1)*3+3)</f>
        <v>씨에스(CS)휘트니스</v>
      </c>
      <c r="E537" s="3" t="str">
        <f t="shared" si="8"/>
        <v>수지구</v>
      </c>
    </row>
    <row r="538" spans="2:5">
      <c r="B538">
        <v>526</v>
      </c>
      <c r="C538" t="str" cm="1">
        <f t="array" ref="C538">INDEX($B$7:$DAV$7, (ROW(A526)-1)*3+2)</f>
        <v>경기도 용인시 기흥구 동백8로 124, 상가동 201,301,302호 (동백동, 백현마을모아미래도아파트)</v>
      </c>
      <c r="D538" t="str" cm="1">
        <f t="array" ref="D538">INDEX($B$7:$DAV$7, (ROW(B526)-1)*3+3)</f>
        <v>용인대 백현 태권도장</v>
      </c>
      <c r="E538" s="3" t="str">
        <f t="shared" si="8"/>
        <v>기흥구</v>
      </c>
    </row>
    <row r="539" spans="2:5">
      <c r="B539">
        <v>527</v>
      </c>
      <c r="C539" t="str" cm="1">
        <f t="array" ref="C539">INDEX($B$7:$DAV$7, (ROW(A527)-1)*3+2)</f>
        <v>경기도 용인시 기흥구 사은로 274-20 (지곡동, 자봉마을 써니밸리 상가 210호)</v>
      </c>
      <c r="D539" t="str" cm="1">
        <f t="array" ref="D539">INDEX($B$7:$DAV$7, (ROW(B527)-1)*3+3)</f>
        <v>명지대 정무 태권도</v>
      </c>
      <c r="E539" s="3" t="str">
        <f t="shared" si="8"/>
        <v>기흥구</v>
      </c>
    </row>
    <row r="540" spans="2:5">
      <c r="B540">
        <v>528</v>
      </c>
      <c r="C540" t="str" cm="1">
        <f t="array" ref="C540">INDEX($B$7:$DAV$7, (ROW(A528)-1)*3+2)</f>
        <v>경기도 용인시 기흥구 한보라1로43번길 22, 201호 (보라동, 제나상가동)</v>
      </c>
      <c r="D540" t="str" cm="1">
        <f t="array" ref="D540">INDEX($B$7:$DAV$7, (ROW(B528)-1)*3+3)</f>
        <v>금메달체육관</v>
      </c>
      <c r="E540" s="3" t="str">
        <f t="shared" si="8"/>
        <v>기흥구</v>
      </c>
    </row>
    <row r="541" spans="2:5">
      <c r="B541">
        <v>529</v>
      </c>
      <c r="C541" t="str" cm="1">
        <f t="array" ref="C541">INDEX($B$7:$DAV$7, (ROW(A529)-1)*3+2)</f>
        <v>경기도 용인시 기흥구 강남로 9 태평양 프라자 601호 경희복싱클럽</v>
      </c>
      <c r="D541" t="str" cm="1">
        <f t="array" ref="D541">INDEX($B$7:$DAV$7, (ROW(B529)-1)*3+3)</f>
        <v>경희 복싱 클럽</v>
      </c>
      <c r="E541" s="3" t="str">
        <f t="shared" si="8"/>
        <v>기흥구</v>
      </c>
    </row>
    <row r="542" spans="2:5">
      <c r="B542">
        <v>530</v>
      </c>
      <c r="C542" t="str" cm="1">
        <f t="array" ref="C542">INDEX($B$7:$DAV$7, (ROW(A530)-1)*3+2)</f>
        <v>경기도 용인시 수지구 광교마을로 54 SB타운 401호</v>
      </c>
      <c r="D542" t="str" cm="1">
        <f t="array" ref="D542">INDEX($B$7:$DAV$7, (ROW(B530)-1)*3+3)</f>
        <v>용인대 가온 합기도</v>
      </c>
      <c r="E542" s="3" t="str">
        <f t="shared" si="8"/>
        <v>수지구</v>
      </c>
    </row>
    <row r="543" spans="2:5">
      <c r="B543">
        <v>531</v>
      </c>
      <c r="C543" t="str" cm="1">
        <f t="array" ref="C543">INDEX($B$7:$DAV$7, (ROW(A531)-1)*3+2)</f>
        <v>경기도 용인시 처인구 고림로200번길 1(고림동)</v>
      </c>
      <c r="D543" t="str" cm="1">
        <f t="array" ref="D543">INDEX($B$7:$DAV$7, (ROW(B531)-1)*3+3)</f>
        <v>스튜디오 제이 핏(STUDIO J FIT)</v>
      </c>
      <c r="E543" s="3" t="str">
        <f t="shared" si="8"/>
        <v>처인구</v>
      </c>
    </row>
    <row r="544" spans="2:5">
      <c r="B544">
        <v>532</v>
      </c>
      <c r="C544" t="str" cm="1">
        <f t="array" ref="C544">INDEX($B$7:$DAV$7, (ROW(A532)-1)*3+2)</f>
        <v>경기도 용인시 기흥구 용구대로 2439(마북동)</v>
      </c>
      <c r="D544" t="str" cm="1">
        <f t="array" ref="D544">INDEX($B$7:$DAV$7, (ROW(B532)-1)*3+3)</f>
        <v>제이제이 스크린 골프존</v>
      </c>
      <c r="E544" s="3" t="str">
        <f t="shared" si="8"/>
        <v>기흥구</v>
      </c>
    </row>
    <row r="545" spans="2:5">
      <c r="B545">
        <v>533</v>
      </c>
      <c r="C545" t="str" cm="1">
        <f t="array" ref="C545">INDEX($B$7:$DAV$7, (ROW(A533)-1)*3+2)</f>
        <v>경기도 용인시 기흥구 흥덕1로79번길 24, 201호 (영덕동, 아이비타워) 운동에반하다</v>
      </c>
      <c r="D545" t="str" cm="1">
        <f t="array" ref="D545">INDEX($B$7:$DAV$7, (ROW(B533)-1)*3+3)</f>
        <v>와이패밀리</v>
      </c>
      <c r="E545" s="3" t="str">
        <f t="shared" si="8"/>
        <v>기흥구</v>
      </c>
    </row>
    <row r="546" spans="2:5">
      <c r="B546">
        <v>534</v>
      </c>
      <c r="C546" t="str" cm="1">
        <f t="array" ref="C546">INDEX($B$7:$DAV$7, (ROW(A534)-1)*3+2)</f>
        <v>경기도 용인시 처인구 원삼면 좌찬로 40</v>
      </c>
      <c r="D546" t="str" cm="1">
        <f t="array" ref="D546">INDEX($B$7:$DAV$7, (ROW(B534)-1)*3+3)</f>
        <v>비앤비당구장</v>
      </c>
      <c r="E546" s="3" t="str">
        <f t="shared" si="8"/>
        <v>처인구</v>
      </c>
    </row>
    <row r="547" spans="2:5">
      <c r="B547">
        <v>535</v>
      </c>
      <c r="C547" t="str" cm="1">
        <f t="array" ref="C547">INDEX($B$7:$DAV$7, (ROW(A535)-1)*3+2)</f>
        <v>경기도 용인시 수지구 성복2로 220 302동 602호</v>
      </c>
      <c r="D547" t="str" cm="1">
        <f t="array" ref="D547">INDEX($B$7:$DAV$7, (ROW(B535)-1)*3+3)</f>
        <v>현필라테스</v>
      </c>
      <c r="E547" s="3" t="str">
        <f t="shared" si="8"/>
        <v>수지구</v>
      </c>
    </row>
    <row r="548" spans="2:5">
      <c r="B548">
        <v>536</v>
      </c>
      <c r="C548" t="str" cm="1">
        <f t="array" ref="C548">INDEX($B$7:$DAV$7, (ROW(A536)-1)*3+2)</f>
        <v>경기도 용인시 처인구 금령로13번길 16 2층 일번지 당구장</v>
      </c>
      <c r="D548" t="str" cm="1">
        <f t="array" ref="D548">INDEX($B$7:$DAV$7, (ROW(B536)-1)*3+3)</f>
        <v>일번지당구장</v>
      </c>
      <c r="E548" s="3" t="str">
        <f t="shared" si="8"/>
        <v>처인구</v>
      </c>
    </row>
    <row r="549" spans="2:5">
      <c r="B549">
        <v>537</v>
      </c>
      <c r="C549" t="str" cm="1">
        <f t="array" ref="C549">INDEX($B$7:$DAV$7, (ROW(A537)-1)*3+2)</f>
        <v>경기도 용인시 수지구 성복2로 126, 305동 104호 (성복동, 성동마을엘지빌리지3차)</v>
      </c>
      <c r="D549" t="str" cm="1">
        <f t="array" ref="D549">INDEX($B$7:$DAV$7, (ROW(B537)-1)*3+3)</f>
        <v>드래건스아이스하키클럽</v>
      </c>
      <c r="E549" s="3" t="str">
        <f t="shared" si="8"/>
        <v>수지구</v>
      </c>
    </row>
    <row r="550" spans="2:5">
      <c r="B550">
        <v>538</v>
      </c>
      <c r="C550" t="str" cm="1">
        <f t="array" ref="C550">INDEX($B$7:$DAV$7, (ROW(A538)-1)*3+2)</f>
        <v>경기도 용인시 기흥구 마북로 159, 3층 06호 (마북동)</v>
      </c>
      <c r="D550" t="str" cm="1">
        <f t="array" ref="D550">INDEX($B$7:$DAV$7, (ROW(B538)-1)*3+3)</f>
        <v>벨류필라테스</v>
      </c>
      <c r="E550" s="3" t="str">
        <f t="shared" si="8"/>
        <v>기흥구</v>
      </c>
    </row>
    <row r="551" spans="2:5">
      <c r="B551">
        <v>539</v>
      </c>
      <c r="C551" t="str" cm="1">
        <f t="array" ref="C551">INDEX($B$7:$DAV$7, (ROW(A539)-1)*3+2)</f>
        <v>경기도 용인시 기흥구 죽전로 6, 8층 806호 (보정동, 한솔프라자)</v>
      </c>
      <c r="D551" t="str" cm="1">
        <f t="array" ref="D551">INDEX($B$7:$DAV$7, (ROW(B539)-1)*3+3)</f>
        <v>지(Z) DANCE STUDIO</v>
      </c>
      <c r="E551" s="3" t="str">
        <f t="shared" si="8"/>
        <v>기흥구</v>
      </c>
    </row>
    <row r="552" spans="2:5">
      <c r="B552">
        <v>540</v>
      </c>
      <c r="C552" t="str" cm="1">
        <f t="array" ref="C552">INDEX($B$7:$DAV$7, (ROW(A540)-1)*3+2)</f>
        <v>경기도 용인시 수지구 현암로 164, 5층 507~508호 (죽전동, 신주프라자)</v>
      </c>
      <c r="D552" t="str" cm="1">
        <f t="array" ref="D552">INDEX($B$7:$DAV$7, (ROW(B540)-1)*3+3)</f>
        <v>죽전명문태권도장</v>
      </c>
      <c r="E552" s="3" t="str">
        <f t="shared" si="8"/>
        <v>수지구</v>
      </c>
    </row>
    <row r="553" spans="2:5">
      <c r="B553">
        <v>541</v>
      </c>
      <c r="C553" t="str" cm="1">
        <f t="array" ref="C553">INDEX($B$7:$DAV$7, (ROW(A541)-1)*3+2)</f>
        <v>경기도 용인시 수지구 정평로 41, 604동 505호 (풍덕천동, 신정마을)</v>
      </c>
      <c r="D553" t="str" cm="1">
        <f t="array" ref="D553">INDEX($B$7:$DAV$7, (ROW(B541)-1)*3+3)</f>
        <v>유니 필라테스</v>
      </c>
      <c r="E553" s="3" t="str">
        <f t="shared" si="8"/>
        <v>수지구</v>
      </c>
    </row>
    <row r="554" spans="2:5">
      <c r="B554">
        <v>542</v>
      </c>
      <c r="C554" t="str" cm="1">
        <f t="array" ref="C554">INDEX($B$7:$DAV$7, (ROW(A542)-1)*3+2)</f>
        <v>경기도 용인시 기흥구 구갈로60번길 1, 6층 602호 (구갈동)</v>
      </c>
      <c r="D554" t="str" cm="1">
        <f t="array" ref="D554">INDEX($B$7:$DAV$7, (ROW(B542)-1)*3+3)</f>
        <v>바디케어짐</v>
      </c>
      <c r="E554" s="3" t="str">
        <f t="shared" si="8"/>
        <v>기흥구</v>
      </c>
    </row>
    <row r="555" spans="2:5">
      <c r="B555">
        <v>543</v>
      </c>
      <c r="C555" t="str" cm="1">
        <f t="array" ref="C555">INDEX($B$7:$DAV$7, (ROW(A543)-1)*3+2)</f>
        <v>경기도 용인시 수지구 손곡로 107 303 플랜비</v>
      </c>
      <c r="D555" t="str" cm="1">
        <f t="array" ref="D555">INDEX($B$7:$DAV$7, (ROW(B543)-1)*3+3)</f>
        <v>플랜비</v>
      </c>
      <c r="E555" s="3" t="str">
        <f t="shared" si="8"/>
        <v>수지구</v>
      </c>
    </row>
    <row r="556" spans="2:5">
      <c r="B556">
        <v>544</v>
      </c>
      <c r="C556" t="str" cm="1">
        <f t="array" ref="C556">INDEX($B$7:$DAV$7, (ROW(A544)-1)*3+2)</f>
        <v>경기도 용인시 기흥구 용구대로 2362 상록마북프라자 204호 해와달그리고사람들</v>
      </c>
      <c r="D556" t="str" cm="1">
        <f t="array" ref="D556">INDEX($B$7:$DAV$7, (ROW(B544)-1)*3+3)</f>
        <v>해와달 그리고 사람들</v>
      </c>
      <c r="E556" s="3" t="str">
        <f t="shared" si="8"/>
        <v>기흥구</v>
      </c>
    </row>
    <row r="557" spans="2:5">
      <c r="B557">
        <v>545</v>
      </c>
      <c r="C557" t="str" cm="1">
        <f t="array" ref="C557">INDEX($B$7:$DAV$7, (ROW(A545)-1)*3+2)</f>
        <v>경기도 용인시 수지구 신봉2로 73 4층 401호</v>
      </c>
      <c r="D557" t="str" cm="1">
        <f t="array" ref="D557">INDEX($B$7:$DAV$7, (ROW(B545)-1)*3+3)</f>
        <v>메디스포유</v>
      </c>
      <c r="E557" s="3" t="str">
        <f t="shared" si="8"/>
        <v>수지구</v>
      </c>
    </row>
    <row r="558" spans="2:5">
      <c r="B558">
        <v>546</v>
      </c>
      <c r="C558" t="str" cm="1">
        <f t="array" ref="C558">INDEX($B$7:$DAV$7, (ROW(A546)-1)*3+2)</f>
        <v>경기도 용인시 수지구 동천로 58 3층 허리우드당구장</v>
      </c>
      <c r="D558" t="str" cm="1">
        <f t="array" ref="D558">INDEX($B$7:$DAV$7, (ROW(B546)-1)*3+3)</f>
        <v>동천허리우드 당구클럽</v>
      </c>
      <c r="E558" s="3" t="str">
        <f t="shared" si="8"/>
        <v>수지구</v>
      </c>
    </row>
    <row r="559" spans="2:5">
      <c r="B559">
        <v>547</v>
      </c>
      <c r="C559" t="str" cm="1">
        <f t="array" ref="C559">INDEX($B$7:$DAV$7, (ROW(A547)-1)*3+2)</f>
        <v>경기도 용인시 수지구 문인로31번길 21-4 102호</v>
      </c>
      <c r="D559" t="str" cm="1">
        <f t="array" ref="D559">INDEX($B$7:$DAV$7, (ROW(B547)-1)*3+3)</f>
        <v>스맥스 오케이 인라인닷컴</v>
      </c>
      <c r="E559" s="3" t="str">
        <f t="shared" si="8"/>
        <v>수지구</v>
      </c>
    </row>
    <row r="560" spans="2:5">
      <c r="B560">
        <v>548</v>
      </c>
      <c r="C560" t="str" cm="1">
        <f t="array" ref="C560">INDEX($B$7:$DAV$7, (ROW(A548)-1)*3+2)</f>
        <v>경기도 용인시 처인구 중부대로 1355, 3층 (김량장동)</v>
      </c>
      <c r="D560" t="str" cm="1">
        <f t="array" ref="D560">INDEX($B$7:$DAV$7, (ROW(B548)-1)*3+3)</f>
        <v>바둑의신바둑학원</v>
      </c>
      <c r="E560" s="3" t="str">
        <f t="shared" si="8"/>
        <v>처인구</v>
      </c>
    </row>
    <row r="561" spans="2:5">
      <c r="B561">
        <v>549</v>
      </c>
      <c r="C561" t="str" cm="1">
        <f t="array" ref="C561">INDEX($B$7:$DAV$7, (ROW(A549)-1)*3+2)</f>
        <v>경기도 용인시 기흥구 죽전로 52 204호</v>
      </c>
      <c r="D561" t="str" cm="1">
        <f t="array" ref="D561">INDEX($B$7:$DAV$7, (ROW(B549)-1)*3+3)</f>
        <v>울프짐(WOLF GYM)</v>
      </c>
      <c r="E561" s="3" t="str">
        <f t="shared" si="8"/>
        <v>기흥구</v>
      </c>
    </row>
    <row r="562" spans="2:5">
      <c r="B562">
        <v>550</v>
      </c>
      <c r="C562" t="str" cm="1">
        <f t="array" ref="C562">INDEX($B$7:$DAV$7, (ROW(A550)-1)*3+2)</f>
        <v>경기도 용인시 수지구 동천로63번길 12, 상가동 201,202호 (동천동, 현대2차홈타운)</v>
      </c>
      <c r="D562" t="str" cm="1">
        <f t="array" ref="D562">INDEX($B$7:$DAV$7, (ROW(B550)-1)*3+3)</f>
        <v>현대 태권도 체육관</v>
      </c>
      <c r="E562" s="3" t="str">
        <f t="shared" si="8"/>
        <v>수지구</v>
      </c>
    </row>
    <row r="563" spans="2:5">
      <c r="B563">
        <v>551</v>
      </c>
      <c r="C563" t="str" cm="1">
        <f t="array" ref="C563">INDEX($B$7:$DAV$7, (ROW(A551)-1)*3+2)</f>
        <v>경기도 용인시 수지구 정든로6번길 2 3층 큐볼당구클럽</v>
      </c>
      <c r="D563" t="str" cm="1">
        <f t="array" ref="D563">INDEX($B$7:$DAV$7, (ROW(B551)-1)*3+3)</f>
        <v>큐볼당구클럽</v>
      </c>
      <c r="E563" s="3" t="str">
        <f t="shared" si="8"/>
        <v>수지구</v>
      </c>
    </row>
    <row r="564" spans="2:5">
      <c r="B564">
        <v>552</v>
      </c>
      <c r="C564" t="str" cm="1">
        <f t="array" ref="C564">INDEX($B$7:$DAV$7, (ROW(A552)-1)*3+2)</f>
        <v>경기도 용인시 수지구 진산로 100 2층</v>
      </c>
      <c r="D564" t="str" cm="1">
        <f t="array" ref="D564">INDEX($B$7:$DAV$7, (ROW(B552)-1)*3+3)</f>
        <v>풍천태권도장</v>
      </c>
      <c r="E564" s="3" t="str">
        <f t="shared" si="8"/>
        <v>수지구</v>
      </c>
    </row>
    <row r="565" spans="2:5">
      <c r="B565">
        <v>553</v>
      </c>
      <c r="C565" t="str" cm="1">
        <f t="array" ref="C565">INDEX($B$7:$DAV$7, (ROW(A553)-1)*3+2)</f>
        <v>경기도 용인시 기흥구 구성로 169-1, 2~3층 (언남동)</v>
      </c>
      <c r="D565" t="str" cm="1">
        <f t="array" ref="D565">INDEX($B$7:$DAV$7, (ROW(B553)-1)*3+3)</f>
        <v>엔오엔짐(N.O.N GYM)</v>
      </c>
      <c r="E565" s="3" t="str">
        <f t="shared" si="8"/>
        <v>기흥구</v>
      </c>
    </row>
    <row r="566" spans="2:5">
      <c r="B566">
        <v>554</v>
      </c>
      <c r="C566" t="str" cm="1">
        <f t="array" ref="C566">INDEX($B$7:$DAV$7, (ROW(A554)-1)*3+2)</f>
        <v>경기도 용인시 기흥구 동백6로 39 2층 챔피언태권도</v>
      </c>
      <c r="D566" t="str" cm="1">
        <f t="array" ref="D566">INDEX($B$7:$DAV$7, (ROW(B554)-1)*3+3)</f>
        <v>챔피언 태권도장</v>
      </c>
      <c r="E566" s="3" t="str">
        <f t="shared" si="8"/>
        <v>기흥구</v>
      </c>
    </row>
    <row r="567" spans="2:5">
      <c r="B567">
        <v>555</v>
      </c>
      <c r="C567" t="str" cm="1">
        <f t="array" ref="C567">INDEX($B$7:$DAV$7, (ROW(A555)-1)*3+2)</f>
        <v>경기도 용인시 수지구 정평로 16 상가동 303~305호</v>
      </c>
      <c r="D567" t="str" cm="1">
        <f t="array" ref="D567">INDEX($B$7:$DAV$7, (ROW(B555)-1)*3+3)</f>
        <v>용인대석사 한울태권도</v>
      </c>
      <c r="E567" s="3" t="str">
        <f t="shared" si="8"/>
        <v>수지구</v>
      </c>
    </row>
    <row r="568" spans="2:5">
      <c r="B568">
        <v>556</v>
      </c>
      <c r="C568" t="str" cm="1">
        <f t="array" ref="C568">INDEX($B$7:$DAV$7, (ROW(A556)-1)*3+2)</f>
        <v>경기도 용인시 처인구 중부대로 1355 (김량장동)</v>
      </c>
      <c r="D568" t="str" cm="1">
        <f t="array" ref="D568">INDEX($B$7:$DAV$7, (ROW(B556)-1)*3+3)</f>
        <v>용인대 정도태권도장</v>
      </c>
      <c r="E568" s="3" t="str">
        <f t="shared" si="8"/>
        <v>처인구</v>
      </c>
    </row>
    <row r="569" spans="2:5">
      <c r="B569">
        <v>557</v>
      </c>
      <c r="C569" t="str" cm="1">
        <f t="array" ref="C569">INDEX($B$7:$DAV$7, (ROW(A557)-1)*3+2)</f>
        <v>경기도 용인시 기흥구 강남로 13 901호</v>
      </c>
      <c r="D569" t="str" cm="1">
        <f t="array" ref="D569">INDEX($B$7:$DAV$7, (ROW(B557)-1)*3+3)</f>
        <v>강남탁구클럽</v>
      </c>
      <c r="E569" s="3" t="str">
        <f t="shared" si="8"/>
        <v>기흥구</v>
      </c>
    </row>
    <row r="570" spans="2:5">
      <c r="B570">
        <v>558</v>
      </c>
      <c r="C570" t="str" cm="1">
        <f t="array" ref="C570">INDEX($B$7:$DAV$7, (ROW(A558)-1)*3+2)</f>
        <v>경기도 용인시 수지구 현암로 82 2층휘트니스캠프</v>
      </c>
      <c r="D570" t="str" cm="1">
        <f t="array" ref="D570">INDEX($B$7:$DAV$7, (ROW(B558)-1)*3+3)</f>
        <v>휘트니스캠프</v>
      </c>
      <c r="E570" s="3" t="str">
        <f t="shared" si="8"/>
        <v>수지구</v>
      </c>
    </row>
    <row r="571" spans="2:5">
      <c r="B571">
        <v>559</v>
      </c>
      <c r="C571" t="str" cm="1">
        <f t="array" ref="C571">INDEX($B$7:$DAV$7, (ROW(A559)-1)*3+2)</f>
        <v>경기도 용인시 수지구 신봉2로14번길 8, 301~302호 (신봉동, 백산빌딩)</v>
      </c>
      <c r="D571" t="str" cm="1">
        <f t="array" ref="D571">INDEX($B$7:$DAV$7, (ROW(B559)-1)*3+3)</f>
        <v>경희대 원일 태권도장</v>
      </c>
      <c r="E571" s="3" t="str">
        <f t="shared" si="8"/>
        <v>수지구</v>
      </c>
    </row>
    <row r="572" spans="2:5">
      <c r="B572">
        <v>560</v>
      </c>
      <c r="C572" t="str" cm="1">
        <f t="array" ref="C572">INDEX($B$7:$DAV$7, (ROW(A560)-1)*3+2)</f>
        <v>경기도 용인시 기흥구 사은로126번길 31 신창미션힐아파트209동1003호</v>
      </c>
      <c r="D572" t="str" cm="1">
        <f t="array" ref="D572">INDEX($B$7:$DAV$7, (ROW(B560)-1)*3+3)</f>
        <v>태아일체 태권도장</v>
      </c>
      <c r="E572" s="3" t="str">
        <f t="shared" si="8"/>
        <v>기흥구</v>
      </c>
    </row>
    <row r="573" spans="2:5">
      <c r="B573">
        <v>561</v>
      </c>
      <c r="C573" t="str" cm="1">
        <f t="array" ref="C573">INDEX($B$7:$DAV$7, (ROW(A561)-1)*3+2)</f>
        <v>경기도 용인시 처인구 경안천로36번길 6 201호</v>
      </c>
      <c r="D573" t="str" cm="1">
        <f t="array" ref="D573">INDEX($B$7:$DAV$7, (ROW(B561)-1)*3+3)</f>
        <v>용인아센휘트니스클럽</v>
      </c>
      <c r="E573" s="3" t="str">
        <f t="shared" si="8"/>
        <v>처인구</v>
      </c>
    </row>
    <row r="574" spans="2:5">
      <c r="B574">
        <v>562</v>
      </c>
      <c r="C574" t="str" cm="1">
        <f t="array" ref="C574">INDEX($B$7:$DAV$7, (ROW(A562)-1)*3+2)</f>
        <v>경기도 용인시 기흥구 흥덕1로 101, 604호 (영덕동, 스타프라자)</v>
      </c>
      <c r="D574" t="str" cm="1">
        <f t="array" ref="D574">INDEX($B$7:$DAV$7, (ROW(B562)-1)*3+3)</f>
        <v>프랭크 박(FRANK PARK)</v>
      </c>
      <c r="E574" s="3" t="str">
        <f t="shared" si="8"/>
        <v>기흥구</v>
      </c>
    </row>
    <row r="575" spans="2:5">
      <c r="B575">
        <v>563</v>
      </c>
      <c r="C575" t="str" cm="1">
        <f t="array" ref="C575">INDEX($B$7:$DAV$7, (ROW(A563)-1)*3+2)</f>
        <v>경기도 용인시 처인구 중부대로1299번길 10, 2층 (역북동)</v>
      </c>
      <c r="D575" t="str" cm="1">
        <f t="array" ref="D575">INDEX($B$7:$DAV$7, (ROW(B563)-1)*3+3)</f>
        <v>맥스복싱짐</v>
      </c>
      <c r="E575" s="3" t="str">
        <f t="shared" si="8"/>
        <v>처인구</v>
      </c>
    </row>
    <row r="576" spans="2:5">
      <c r="B576">
        <v>564</v>
      </c>
      <c r="C576" t="str" cm="1">
        <f t="array" ref="C576">INDEX($B$7:$DAV$7, (ROW(A564)-1)*3+2)</f>
        <v>경기도 용인시 기흥구 언남로29번길 50, 103동 404호 (언남동, 용인구성효성빌라)</v>
      </c>
      <c r="D576" t="str" cm="1">
        <f t="array" ref="D576">INDEX($B$7:$DAV$7, (ROW(B564)-1)*3+3)</f>
        <v>지후 골프</v>
      </c>
      <c r="E576" s="3" t="str">
        <f t="shared" si="8"/>
        <v>기흥구</v>
      </c>
    </row>
    <row r="577" spans="2:5">
      <c r="B577">
        <v>565</v>
      </c>
      <c r="C577" t="str" cm="1">
        <f t="array" ref="C577">INDEX($B$7:$DAV$7, (ROW(A565)-1)*3+2)</f>
        <v>경기도 용인시 처인구 모현읍 문현로 141 2층</v>
      </c>
      <c r="D577" t="str" cm="1">
        <f t="array" ref="D577">INDEX($B$7:$DAV$7, (ROW(B565)-1)*3+3)</f>
        <v>시나브로 당구클럽</v>
      </c>
      <c r="E577" s="3" t="str">
        <f t="shared" si="8"/>
        <v>처인구</v>
      </c>
    </row>
    <row r="578" spans="2:5">
      <c r="B578">
        <v>566</v>
      </c>
      <c r="C578" t="str" cm="1">
        <f t="array" ref="C578">INDEX($B$7:$DAV$7, (ROW(A566)-1)*3+2)</f>
        <v>경기도 용인시 기흥구 어정로 139, 지1층 비02호 (중동, 라비스타)</v>
      </c>
      <c r="D578" t="str" cm="1">
        <f t="array" ref="D578">INDEX($B$7:$DAV$7, (ROW(B566)-1)*3+3)</f>
        <v>주식회사 케이엔디스포츠(K&amp;D SPORTS)</v>
      </c>
      <c r="E578" s="3" t="str">
        <f t="shared" si="8"/>
        <v>기흥구</v>
      </c>
    </row>
    <row r="579" spans="2:5">
      <c r="B579">
        <v>567</v>
      </c>
      <c r="C579" t="str" cm="1">
        <f t="array" ref="C579">INDEX($B$7:$DAV$7, (ROW(A567)-1)*3+2)</f>
        <v>경기도 용인시 수지구 포은대로 499(죽전동)</v>
      </c>
      <c r="D579" t="str" cm="1">
        <f t="array" ref="D579">INDEX($B$7:$DAV$7, (ROW(B567)-1)*3+3)</f>
        <v>경기스쿠버</v>
      </c>
      <c r="E579" s="3" t="str">
        <f t="shared" si="8"/>
        <v>수지구</v>
      </c>
    </row>
    <row r="580" spans="2:5">
      <c r="B580">
        <v>568</v>
      </c>
      <c r="C580" t="str" cm="1">
        <f t="array" ref="C580">INDEX($B$7:$DAV$7, (ROW(A568)-1)*3+2)</f>
        <v>경기도 용인시 처인구 포곡읍 포곡로 113, 5층</v>
      </c>
      <c r="D580" t="str" cm="1">
        <f t="array" ref="D580">INDEX($B$7:$DAV$7, (ROW(B568)-1)*3+3)</f>
        <v>제이에이치트레이닝센터 둔전점</v>
      </c>
      <c r="E580" s="3" t="str">
        <f t="shared" si="8"/>
        <v>처인구</v>
      </c>
    </row>
    <row r="581" spans="2:5">
      <c r="B581">
        <v>569</v>
      </c>
      <c r="C581" t="str" cm="1">
        <f t="array" ref="C581">INDEX($B$7:$DAV$7, (ROW(A569)-1)*3+2)</f>
        <v>경기도 용인시 수지구 현암로 76(죽전동)</v>
      </c>
      <c r="D581" t="str" cm="1">
        <f t="array" ref="D581">INDEX($B$7:$DAV$7, (ROW(B569)-1)*3+3)</f>
        <v>용인대YP복싱짐</v>
      </c>
      <c r="E581" s="3" t="str">
        <f t="shared" si="8"/>
        <v>수지구</v>
      </c>
    </row>
    <row r="582" spans="2:5">
      <c r="B582">
        <v>570</v>
      </c>
      <c r="C582" t="str" cm="1">
        <f t="array" ref="C582">INDEX($B$7:$DAV$7, (ROW(A570)-1)*3+2)</f>
        <v>경기도 용인시 기흥구 흥덕2로87번길 17(영덕동)</v>
      </c>
      <c r="D582" t="str" cm="1">
        <f t="array" ref="D582">INDEX($B$7:$DAV$7, (ROW(B570)-1)*3+3)</f>
        <v>마이짐</v>
      </c>
      <c r="E582" s="3" t="str">
        <f t="shared" si="8"/>
        <v>기흥구</v>
      </c>
    </row>
    <row r="583" spans="2:5">
      <c r="B583">
        <v>571</v>
      </c>
      <c r="C583" t="str" cm="1">
        <f t="array" ref="C583">INDEX($B$7:$DAV$7, (ROW(A571)-1)*3+2)</f>
        <v>경기도 용인시 수지구 수풍로71번길 17, 1층 (동천동, 수지스포츠프라자)</v>
      </c>
      <c r="D583" t="str" cm="1">
        <f t="array" ref="D583">INDEX($B$7:$DAV$7, (ROW(B571)-1)*3+3)</f>
        <v>에스제이아쿠아 주식회사</v>
      </c>
      <c r="E583" s="3" t="str">
        <f t="shared" si="8"/>
        <v>수지구</v>
      </c>
    </row>
    <row r="584" spans="2:5">
      <c r="B584">
        <v>572</v>
      </c>
      <c r="C584" t="str" cm="1">
        <f t="array" ref="C584">INDEX($B$7:$DAV$7, (ROW(A572)-1)*3+2)</f>
        <v>경기도 용인시 수지구 동천로 261 송종국fc</v>
      </c>
      <c r="D584" t="str" cm="1">
        <f t="array" ref="D584">INDEX($B$7:$DAV$7, (ROW(B572)-1)*3+3)</f>
        <v>주식회사 송종국축구교실</v>
      </c>
      <c r="E584" s="3" t="str">
        <f t="shared" si="8"/>
        <v>수지구</v>
      </c>
    </row>
    <row r="585" spans="2:5">
      <c r="B585">
        <v>573</v>
      </c>
      <c r="C585" t="str" cm="1">
        <f t="array" ref="C585">INDEX($B$7:$DAV$7, (ROW(A573)-1)*3+2)</f>
        <v>경기도 용인시 수지구 만현로 120, 205호 (상현동, SR프라자)</v>
      </c>
      <c r="D585" t="str" cm="1">
        <f t="array" ref="D585">INDEX($B$7:$DAV$7, (ROW(B573)-1)*3+3)</f>
        <v>주식회사 아그네스</v>
      </c>
      <c r="E585" s="3" t="str">
        <f t="shared" si="8"/>
        <v>수지구</v>
      </c>
    </row>
    <row r="586" spans="2:5">
      <c r="B586">
        <v>574</v>
      </c>
      <c r="C586" t="str" cm="1">
        <f t="array" ref="C586">INDEX($B$7:$DAV$7, (ROW(A574)-1)*3+2)</f>
        <v>경기도 용인시 처인구 포곡읍 포곡로 110-1, 3층(신성빌딩)</v>
      </c>
      <c r="D586" t="str" cm="1">
        <f t="array" ref="D586">INDEX($B$7:$DAV$7, (ROW(B574)-1)*3+3)</f>
        <v>복싱멘토스쿨</v>
      </c>
      <c r="E586" s="3" t="str">
        <f t="shared" si="8"/>
        <v>처인구</v>
      </c>
    </row>
    <row r="587" spans="2:5">
      <c r="B587">
        <v>575</v>
      </c>
      <c r="C587" t="str" cm="1">
        <f t="array" ref="C587">INDEX($B$7:$DAV$7, (ROW(A575)-1)*3+2)</f>
        <v>경기도 용인시 처인구 명지로40번길 10 sk프라자 5층 무림합기도</v>
      </c>
      <c r="D587" t="str" cm="1">
        <f t="array" ref="D587">INDEX($B$7:$DAV$7, (ROW(B575)-1)*3+3)</f>
        <v>무림합기도</v>
      </c>
      <c r="E587" s="3" t="str">
        <f t="shared" si="8"/>
        <v>처인구</v>
      </c>
    </row>
    <row r="588" spans="2:5">
      <c r="B588">
        <v>576</v>
      </c>
      <c r="C588" t="str" cm="1">
        <f t="array" ref="C588">INDEX($B$7:$DAV$7, (ROW(A576)-1)*3+2)</f>
        <v>경기도 용인시 수지구 광교마을로 54 405호 아름드리리더스태권도</v>
      </c>
      <c r="D588" t="str" cm="1">
        <f t="array" ref="D588">INDEX($B$7:$DAV$7, (ROW(B576)-1)*3+3)</f>
        <v>아름드리리더스태권도장</v>
      </c>
      <c r="E588" s="3" t="str">
        <f t="shared" si="8"/>
        <v>수지구</v>
      </c>
    </row>
    <row r="589" spans="2:5">
      <c r="B589">
        <v>577</v>
      </c>
      <c r="C589" t="str" cm="1">
        <f t="array" ref="C589">INDEX($B$7:$DAV$7, (ROW(A577)-1)*3+2)</f>
        <v>경기도 용인시 처인구 중부대로 1327, 4층 (역북동)</v>
      </c>
      <c r="D589" t="str" cm="1">
        <f t="array" ref="D589">INDEX($B$7:$DAV$7, (ROW(B577)-1)*3+3)</f>
        <v>플라잉요가테스</v>
      </c>
      <c r="E589" s="3" t="str">
        <f t="shared" si="8"/>
        <v>처인구</v>
      </c>
    </row>
    <row r="590" spans="2:5">
      <c r="B590">
        <v>578</v>
      </c>
      <c r="C590" t="str" cm="1">
        <f t="array" ref="C590">INDEX($B$7:$DAV$7, (ROW(A578)-1)*3+2)</f>
        <v>경기도 용인시 수지구 만현로67번길 11 가동 202호 상현블랙벨트태권도</v>
      </c>
      <c r="D590" t="str" cm="1">
        <f t="array" ref="D590">INDEX($B$7:$DAV$7, (ROW(B578)-1)*3+3)</f>
        <v>상현 블랙벨트 태권도</v>
      </c>
      <c r="E590" s="3" t="str">
        <f t="shared" ref="E590:E653" si="9">_xlfn.TEXTBEFORE(_xlfn.TEXTAFTER(C590, "용인시 ")," ")</f>
        <v>수지구</v>
      </c>
    </row>
    <row r="591" spans="2:5">
      <c r="B591">
        <v>579</v>
      </c>
      <c r="C591" t="str" cm="1">
        <f t="array" ref="C591">INDEX($B$7:$DAV$7, (ROW(A579)-1)*3+2)</f>
        <v>경기도 용인시 수지구 광교중앙로 302, 803호 804호 (상현동)</v>
      </c>
      <c r="D591" t="str" cm="1">
        <f t="array" ref="D591">INDEX($B$7:$DAV$7, (ROW(B579)-1)*3+3)</f>
        <v>광교당구장</v>
      </c>
      <c r="E591" s="3" t="str">
        <f t="shared" si="9"/>
        <v>수지구</v>
      </c>
    </row>
    <row r="592" spans="2:5">
      <c r="B592">
        <v>580</v>
      </c>
      <c r="C592" t="str" cm="1">
        <f t="array" ref="C592">INDEX($B$7:$DAV$7, (ROW(A580)-1)*3+2)</f>
        <v>경기도 용인시 처인구 금령로 163, 3층 (마평동)</v>
      </c>
      <c r="D592" t="str" cm="1">
        <f t="array" ref="D592">INDEX($B$7:$DAV$7, (ROW(B580)-1)*3+3)</f>
        <v>한쌤 탁구클럽</v>
      </c>
      <c r="E592" s="3" t="str">
        <f t="shared" si="9"/>
        <v>처인구</v>
      </c>
    </row>
    <row r="593" spans="2:5">
      <c r="B593">
        <v>581</v>
      </c>
      <c r="C593" t="str" cm="1">
        <f t="array" ref="C593">INDEX($B$7:$DAV$7, (ROW(A581)-1)*3+2)</f>
        <v>경기도 용인시 기흥구 이현로30번길 59-29, 가동 B01호 (보정동)</v>
      </c>
      <c r="D593" t="str" cm="1">
        <f t="array" ref="D593">INDEX($B$7:$DAV$7, (ROW(B581)-1)*3+3)</f>
        <v>레인지엑스청담홍성민프로</v>
      </c>
      <c r="E593" s="3" t="str">
        <f t="shared" si="9"/>
        <v>기흥구</v>
      </c>
    </row>
    <row r="594" spans="2:5">
      <c r="B594">
        <v>582</v>
      </c>
      <c r="C594" t="str" cm="1">
        <f t="array" ref="C594">INDEX($B$7:$DAV$7, (ROW(A582)-1)*3+2)</f>
        <v>경기도 용인시 기흥구 새천년로16번길 3-6, 4층 401호 (신갈동)</v>
      </c>
      <c r="D594" t="str" cm="1">
        <f t="array" ref="D594">INDEX($B$7:$DAV$7, (ROW(B582)-1)*3+3)</f>
        <v>로이요가&amp;EMS센터</v>
      </c>
      <c r="E594" s="3" t="str">
        <f t="shared" si="9"/>
        <v>기흥구</v>
      </c>
    </row>
    <row r="595" spans="2:5">
      <c r="B595">
        <v>583</v>
      </c>
      <c r="C595" t="str" cm="1">
        <f t="array" ref="C595">INDEX($B$7:$DAV$7, (ROW(A583)-1)*3+2)</f>
        <v>경기도 용인시 수지구 포은대로 298, 상가동 지하층 제비01호 (상현동)</v>
      </c>
      <c r="D595" t="str" cm="1">
        <f t="array" ref="D595">INDEX($B$7:$DAV$7, (ROW(B583)-1)*3+3)</f>
        <v>다이어트댄스&amp;파워핏</v>
      </c>
      <c r="E595" s="3" t="str">
        <f t="shared" si="9"/>
        <v>수지구</v>
      </c>
    </row>
    <row r="596" spans="2:5">
      <c r="B596">
        <v>584</v>
      </c>
      <c r="C596" t="str" cm="1">
        <f t="array" ref="C596">INDEX($B$7:$DAV$7, (ROW(A584)-1)*3+2)</f>
        <v>경기도 용인시 수지구 풍덕천로139번길 8-1, 3층 (풍덕천동, 봉산빌딩)</v>
      </c>
      <c r="D596" t="str" cm="1">
        <f t="array" ref="D596">INDEX($B$7:$DAV$7, (ROW(B584)-1)*3+3)</f>
        <v>지코당구클럽</v>
      </c>
      <c r="E596" s="3" t="str">
        <f t="shared" si="9"/>
        <v>수지구</v>
      </c>
    </row>
    <row r="597" spans="2:5">
      <c r="B597">
        <v>585</v>
      </c>
      <c r="C597" t="str" cm="1">
        <f t="array" ref="C597">INDEX($B$7:$DAV$7, (ROW(A585)-1)*3+2)</f>
        <v>경기도 용인시 기흥구 보정로 117, 1층 146호,147호,148호,149호,150호,151호 (보정동, 씨에이치리베로쓰리)</v>
      </c>
      <c r="D597" t="str" cm="1">
        <f t="array" ref="D597">INDEX($B$7:$DAV$7, (ROW(B585)-1)*3+3)</f>
        <v>레드짐 (Re.D Gym)</v>
      </c>
      <c r="E597" s="3" t="str">
        <f t="shared" si="9"/>
        <v>기흥구</v>
      </c>
    </row>
    <row r="598" spans="2:5">
      <c r="B598">
        <v>586</v>
      </c>
      <c r="C598" t="str" cm="1">
        <f t="array" ref="C598">INDEX($B$7:$DAV$7, (ROW(A586)-1)*3+2)</f>
        <v>경기도 용인시 수지구 성복2로 108-2, 1층 124-127호 (성복동)</v>
      </c>
      <c r="D598" t="str" cm="1">
        <f t="array" ref="D598">INDEX($B$7:$DAV$7, (ROW(B586)-1)*3+3)</f>
        <v>닛시필라테스</v>
      </c>
      <c r="E598" s="3" t="str">
        <f t="shared" si="9"/>
        <v>수지구</v>
      </c>
    </row>
    <row r="599" spans="2:5">
      <c r="B599">
        <v>587</v>
      </c>
      <c r="C599" t="str" cm="1">
        <f t="array" ref="C599">INDEX($B$7:$DAV$7, (ROW(A587)-1)*3+2)</f>
        <v>경기도 용인시 수지구 광교중앙로 313 프리미어타워 8층801호</v>
      </c>
      <c r="D599" t="str" cm="1">
        <f t="array" ref="D599">INDEX($B$7:$DAV$7, (ROW(B587)-1)*3+3)</f>
        <v>팔층피티(87PT)</v>
      </c>
      <c r="E599" s="3" t="str">
        <f t="shared" si="9"/>
        <v>수지구</v>
      </c>
    </row>
    <row r="600" spans="2:5">
      <c r="B600">
        <v>588</v>
      </c>
      <c r="C600" t="str" cm="1">
        <f t="array" ref="C600">INDEX($B$7:$DAV$7, (ROW(A588)-1)*3+2)</f>
        <v>경기도 용인시 기흥구 죽전로 2 4층 아리샾 필라테스</v>
      </c>
      <c r="D600" t="str" cm="1">
        <f t="array" ref="D600">INDEX($B$7:$DAV$7, (ROW(B588)-1)*3+3)</f>
        <v>아리(ARI)#필라테스</v>
      </c>
      <c r="E600" s="3" t="str">
        <f t="shared" si="9"/>
        <v>기흥구</v>
      </c>
    </row>
    <row r="601" spans="2:5">
      <c r="B601">
        <v>589</v>
      </c>
      <c r="C601" t="str" cm="1">
        <f t="array" ref="C601">INDEX($B$7:$DAV$7, (ROW(A589)-1)*3+2)</f>
        <v>경기도 용인시 기흥구 한보라1로 8, 4층 401,402호 (보라동, 스카이프라자)</v>
      </c>
      <c r="D601" t="str" cm="1">
        <f t="array" ref="D601">INDEX($B$7:$DAV$7, (ROW(B589)-1)*3+3)</f>
        <v>보라당구클럽</v>
      </c>
      <c r="E601" s="3" t="str">
        <f t="shared" si="9"/>
        <v>기흥구</v>
      </c>
    </row>
    <row r="602" spans="2:5">
      <c r="B602">
        <v>590</v>
      </c>
      <c r="C602" t="str" cm="1">
        <f t="array" ref="C602">INDEX($B$7:$DAV$7, (ROW(A590)-1)*3+2)</f>
        <v>경기도 용인시 수지구 신봉1로 62, 2층 203호 (신봉동, 엘지프라자)</v>
      </c>
      <c r="D602" t="str" cm="1">
        <f t="array" ref="D602">INDEX($B$7:$DAV$7, (ROW(B590)-1)*3+3)</f>
        <v>에스더 필라테스</v>
      </c>
      <c r="E602" s="3" t="str">
        <f t="shared" si="9"/>
        <v>수지구</v>
      </c>
    </row>
    <row r="603" spans="2:5">
      <c r="B603">
        <v>591</v>
      </c>
      <c r="C603" t="str" cm="1">
        <f t="array" ref="C603">INDEX($B$7:$DAV$7, (ROW(A591)-1)*3+2)</f>
        <v>경기도 용인시 기흥구 구성로 103, 301, 302호 (언남동, 멀티프라자)</v>
      </c>
      <c r="D603" t="str" cm="1">
        <f t="array" ref="D603">INDEX($B$7:$DAV$7, (ROW(B591)-1)*3+3)</f>
        <v>용인대 부부 해람 태권도장</v>
      </c>
      <c r="E603" s="3" t="str">
        <f t="shared" si="9"/>
        <v>기흥구</v>
      </c>
    </row>
    <row r="604" spans="2:5">
      <c r="B604">
        <v>592</v>
      </c>
      <c r="C604" t="str" cm="1">
        <f t="array" ref="C604">INDEX($B$7:$DAV$7, (ROW(A592)-1)*3+2)</f>
        <v>경기도 용인시 기흥구 동백5로 22 쥬네브문월드B151.B152.B153.B154 호</v>
      </c>
      <c r="D604" t="str" cm="1">
        <f t="array" ref="D604">INDEX($B$7:$DAV$7, (ROW(B592)-1)*3+3)</f>
        <v>루나 휘트니스</v>
      </c>
      <c r="E604" s="3" t="str">
        <f t="shared" si="9"/>
        <v>기흥구</v>
      </c>
    </row>
    <row r="605" spans="2:5">
      <c r="B605">
        <v>593</v>
      </c>
      <c r="C605" t="str" cm="1">
        <f t="array" ref="C605">INDEX($B$7:$DAV$7, (ROW(A593)-1)*3+2)</f>
        <v>경기도 용인시 수지구 문인로 59 풍림아파트 105동 1004호</v>
      </c>
      <c r="D605" t="str" cm="1">
        <f t="array" ref="D605">INDEX($B$7:$DAV$7, (ROW(B593)-1)*3+3)</f>
        <v>비포앤 애프터 퍼스널트레이닝팀</v>
      </c>
      <c r="E605" s="3" t="str">
        <f t="shared" si="9"/>
        <v>수지구</v>
      </c>
    </row>
    <row r="606" spans="2:5">
      <c r="B606">
        <v>594</v>
      </c>
      <c r="C606" t="str" cm="1">
        <f t="array" ref="C606">INDEX($B$7:$DAV$7, (ROW(A594)-1)*3+2)</f>
        <v>경기도 용인시 기흥구 신구로72번길 5-10 B1층 스튜디오 부부</v>
      </c>
      <c r="D606" t="str" cm="1">
        <f t="array" ref="D606">INDEX($B$7:$DAV$7, (ROW(B594)-1)*3+3)</f>
        <v>스튜디오 부부 필라테스</v>
      </c>
      <c r="E606" s="3" t="str">
        <f t="shared" si="9"/>
        <v>기흥구</v>
      </c>
    </row>
    <row r="607" spans="2:5">
      <c r="B607">
        <v>595</v>
      </c>
      <c r="C607" t="str" cm="1">
        <f t="array" ref="C607">INDEX($B$7:$DAV$7, (ROW(A595)-1)*3+2)</f>
        <v>경기도 용인시 처인구 포곡읍 포곡로124번길 17 지하</v>
      </c>
      <c r="D607" t="str" cm="1">
        <f t="array" ref="D607">INDEX($B$7:$DAV$7, (ROW(B595)-1)*3+3)</f>
        <v>아이큐브</v>
      </c>
      <c r="E607" s="3" t="str">
        <f t="shared" si="9"/>
        <v>처인구</v>
      </c>
    </row>
    <row r="608" spans="2:5">
      <c r="B608">
        <v>596</v>
      </c>
      <c r="C608" t="str" cm="1">
        <f t="array" ref="C608">INDEX($B$7:$DAV$7, (ROW(A596)-1)*3+2)</f>
        <v>경기도 용인시 기흥구 기흥역로58번길 78, 201동 104호 (구갈동, 기흥역더샵 판매시설)</v>
      </c>
      <c r="D608" t="str" cm="1">
        <f t="array" ref="D608">INDEX($B$7:$DAV$7, (ROW(B596)-1)*3+3)</f>
        <v>레 필라테스(Re Pilates)</v>
      </c>
      <c r="E608" s="3" t="str">
        <f t="shared" si="9"/>
        <v>기흥구</v>
      </c>
    </row>
    <row r="609" spans="2:5">
      <c r="B609">
        <v>597</v>
      </c>
      <c r="C609" t="str" cm="1">
        <f t="array" ref="C609">INDEX($B$7:$DAV$7, (ROW(A597)-1)*3+2)</f>
        <v>경기도 용인시 수지구 상현로 5 상현프라자 6층 601호</v>
      </c>
      <c r="D609" t="str" cm="1">
        <f t="array" ref="D609">INDEX($B$7:$DAV$7, (ROW(B597)-1)*3+3)</f>
        <v>용인대 PHK 복싱클럽</v>
      </c>
      <c r="E609" s="3" t="str">
        <f t="shared" si="9"/>
        <v>수지구</v>
      </c>
    </row>
    <row r="610" spans="2:5">
      <c r="B610">
        <v>598</v>
      </c>
      <c r="C610" t="str" cm="1">
        <f t="array" ref="C610">INDEX($B$7:$DAV$7, (ROW(A598)-1)*3+2)</f>
        <v>경기도 용인시 처인구 금령로187번길 7 한덕빌딩 2층 청도태권도</v>
      </c>
      <c r="D610" t="str" cm="1">
        <f t="array" ref="D610">INDEX($B$7:$DAV$7, (ROW(B598)-1)*3+3)</f>
        <v>용인대청도체육관</v>
      </c>
      <c r="E610" s="3" t="str">
        <f t="shared" si="9"/>
        <v>처인구</v>
      </c>
    </row>
    <row r="611" spans="2:5">
      <c r="B611">
        <v>599</v>
      </c>
      <c r="C611" t="str" cm="1">
        <f t="array" ref="C611">INDEX($B$7:$DAV$7, (ROW(A599)-1)*3+2)</f>
        <v>경기도 용인시 처인구 금어로 2, 지하층 01호 (유방동, 인정레포츠센타)</v>
      </c>
      <c r="D611" t="str" cm="1">
        <f t="array" ref="D611">INDEX($B$7:$DAV$7, (ROW(B599)-1)*3+3)</f>
        <v>우리나라 태권도</v>
      </c>
      <c r="E611" s="3" t="str">
        <f t="shared" si="9"/>
        <v>처인구</v>
      </c>
    </row>
    <row r="612" spans="2:5">
      <c r="B612">
        <v>600</v>
      </c>
      <c r="C612" t="str" cm="1">
        <f t="array" ref="C612">INDEX($B$7:$DAV$7, (ROW(A600)-1)*3+2)</f>
        <v>경기도 용인시 수지구 정평로 40-1 거묵상가5층 용인대 박사 백호 태권도</v>
      </c>
      <c r="D612" t="str" cm="1">
        <f t="array" ref="D612">INDEX($B$7:$DAV$7, (ROW(B600)-1)*3+3)</f>
        <v>용인대박사 백호태권도</v>
      </c>
      <c r="E612" s="3" t="str">
        <f t="shared" si="9"/>
        <v>수지구</v>
      </c>
    </row>
    <row r="613" spans="2:5">
      <c r="B613">
        <v>601</v>
      </c>
      <c r="C613" t="str" cm="1">
        <f t="array" ref="C613">INDEX($B$7:$DAV$7, (ROW(A601)-1)*3+2)</f>
        <v>경기도 용인시 처인구 중부대로 1352 2층 204호</v>
      </c>
      <c r="D613" t="str" cm="1">
        <f t="array" ref="D613">INDEX($B$7:$DAV$7, (ROW(B601)-1)*3+3)</f>
        <v>용인대 호랑이 태권도장</v>
      </c>
      <c r="E613" s="3" t="str">
        <f t="shared" si="9"/>
        <v>처인구</v>
      </c>
    </row>
    <row r="614" spans="2:5">
      <c r="B614">
        <v>602</v>
      </c>
      <c r="C614" t="str" cm="1">
        <f t="array" ref="C614">INDEX($B$7:$DAV$7, (ROW(A602)-1)*3+2)</f>
        <v>경기도 용인시 수지구 정든로 19 (죽전동, 외3필지)</v>
      </c>
      <c r="D614" t="str" cm="1">
        <f t="array" ref="D614">INDEX($B$7:$DAV$7, (ROW(B602)-1)*3+3)</f>
        <v>마루스포츠</v>
      </c>
      <c r="E614" s="3" t="str">
        <f t="shared" si="9"/>
        <v>수지구</v>
      </c>
    </row>
    <row r="615" spans="2:5">
      <c r="B615">
        <v>603</v>
      </c>
      <c r="C615" t="str" cm="1">
        <f t="array" ref="C615">INDEX($B$7:$DAV$7, (ROW(A603)-1)*3+2)</f>
        <v>경기도 용인시 기흥구 마북로154번길 12 3층 경희대 태권도</v>
      </c>
      <c r="D615" t="str" cm="1">
        <f t="array" ref="D615">INDEX($B$7:$DAV$7, (ROW(B603)-1)*3+3)</f>
        <v>교동경희대 석사태권도</v>
      </c>
      <c r="E615" s="3" t="str">
        <f t="shared" si="9"/>
        <v>기흥구</v>
      </c>
    </row>
    <row r="616" spans="2:5">
      <c r="B616">
        <v>604</v>
      </c>
      <c r="C616" t="str" cm="1">
        <f t="array" ref="C616">INDEX($B$7:$DAV$7, (ROW(A604)-1)*3+2)</f>
        <v>경기도 용인시 기흥구 흥덕2로 115, 8층 804, 805호 (영덕동, 미래도프라자)</v>
      </c>
      <c r="D616" t="str" cm="1">
        <f t="array" ref="D616">INDEX($B$7:$DAV$7, (ROW(B604)-1)*3+3)</f>
        <v>아이승리검도무술관</v>
      </c>
      <c r="E616" s="3" t="str">
        <f t="shared" si="9"/>
        <v>기흥구</v>
      </c>
    </row>
    <row r="617" spans="2:5">
      <c r="B617">
        <v>605</v>
      </c>
      <c r="C617" t="str" cm="1">
        <f t="array" ref="C617">INDEX($B$7:$DAV$7, (ROW(A605)-1)*3+2)</f>
        <v>경기도 용인시 수지구 성복2로76번길 26-3, 301호 (성복동, 드림타워301호 ~ 302호)</v>
      </c>
      <c r="D617" t="str" cm="1">
        <f t="array" ref="D617">INDEX($B$7:$DAV$7, (ROW(B605)-1)*3+3)</f>
        <v>리본휘트니스</v>
      </c>
      <c r="E617" s="3" t="str">
        <f t="shared" si="9"/>
        <v>수지구</v>
      </c>
    </row>
    <row r="618" spans="2:5">
      <c r="B618">
        <v>606</v>
      </c>
      <c r="C618" t="str" cm="1">
        <f t="array" ref="C618">INDEX($B$7:$DAV$7, (ROW(A606)-1)*3+2)</f>
        <v>경기도 용인시 처인구 모현읍 외대로 36, 301호(우주빌딩)</v>
      </c>
      <c r="D618" t="str" cm="1">
        <f t="array" ref="D618">INDEX($B$7:$DAV$7, (ROW(B606)-1)*3+3)</f>
        <v>DAMA당구클럽</v>
      </c>
      <c r="E618" s="3" t="str">
        <f t="shared" si="9"/>
        <v>처인구</v>
      </c>
    </row>
    <row r="619" spans="2:5">
      <c r="B619">
        <v>607</v>
      </c>
      <c r="C619" t="str" cm="1">
        <f t="array" ref="C619">INDEX($B$7:$DAV$7, (ROW(A607)-1)*3+2)</f>
        <v>경기도 용인시 수지구 광교중앙로 320 703호 704호 카미요가 필라테스</v>
      </c>
      <c r="D619" t="str" cm="1">
        <f t="array" ref="D619">INDEX($B$7:$DAV$7, (ROW(B607)-1)*3+3)</f>
        <v>카미요가 필라테스 (KAMY YOGA PILATES)</v>
      </c>
      <c r="E619" s="3" t="str">
        <f t="shared" si="9"/>
        <v>수지구</v>
      </c>
    </row>
    <row r="620" spans="2:5">
      <c r="B620">
        <v>608</v>
      </c>
      <c r="C620" t="str" cm="1">
        <f t="array" ref="C620">INDEX($B$7:$DAV$7, (ROW(A608)-1)*3+2)</f>
        <v>경기도 용인시 기흥구 덕영대로 1664 (서천동, 우서빌딩 지하)</v>
      </c>
      <c r="D620" t="str" cm="1">
        <f t="array" ref="D620">INDEX($B$7:$DAV$7, (ROW(B608)-1)*3+3)</f>
        <v>경희M스포츠용품（탁구클럽）</v>
      </c>
      <c r="E620" s="3" t="str">
        <f t="shared" si="9"/>
        <v>기흥구</v>
      </c>
    </row>
    <row r="621" spans="2:5">
      <c r="B621">
        <v>609</v>
      </c>
      <c r="C621" t="str" cm="1">
        <f t="array" ref="C621">INDEX($B$7:$DAV$7, (ROW(A609)-1)*3+2)</f>
        <v>경기도 용인시 기흥구 동백3로11번길 11, 503호 (중동, 한솔프라자)</v>
      </c>
      <c r="D621" t="str" cm="1">
        <f t="array" ref="D621">INDEX($B$7:$DAV$7, (ROW(B609)-1)*3+3)</f>
        <v>디와이비(DYB)</v>
      </c>
      <c r="E621" s="3" t="str">
        <f t="shared" si="9"/>
        <v>기흥구</v>
      </c>
    </row>
    <row r="622" spans="2:5">
      <c r="B622">
        <v>610</v>
      </c>
      <c r="C622" t="str" cm="1">
        <f t="array" ref="C622">INDEX($B$7:$DAV$7, (ROW(A610)-1)*3+2)</f>
        <v>경기도 용인시 수지구 현암로 153 건영타운 403호 에카요가</v>
      </c>
      <c r="D622" t="str" cm="1">
        <f t="array" ref="D622">INDEX($B$7:$DAV$7, (ROW(B610)-1)*3+3)</f>
        <v>에카요가</v>
      </c>
      <c r="E622" s="3" t="str">
        <f t="shared" si="9"/>
        <v>수지구</v>
      </c>
    </row>
    <row r="623" spans="2:5">
      <c r="B623">
        <v>611</v>
      </c>
      <c r="C623" t="str" cm="1">
        <f t="array" ref="C623">INDEX($B$7:$DAV$7, (ROW(A611)-1)*3+2)</f>
        <v>경기도 용인시 기흥구 구성로39번길 3 202호</v>
      </c>
      <c r="D623" t="str" cm="1">
        <f t="array" ref="D623">INDEX($B$7:$DAV$7, (ROW(B611)-1)*3+3)</f>
        <v>풋팟 트레이닝 센터(Futpot Training Center)</v>
      </c>
      <c r="E623" s="3" t="str">
        <f t="shared" si="9"/>
        <v>기흥구</v>
      </c>
    </row>
    <row r="624" spans="2:5">
      <c r="B624">
        <v>612</v>
      </c>
      <c r="C624" t="str" cm="1">
        <f t="array" ref="C624">INDEX($B$7:$DAV$7, (ROW(A612)-1)*3+2)</f>
        <v>경기도 용인시 기흥구 기흥역로58번길 10, 1동 2층 201,202호 (구갈동, 기흥역센트럴푸르지오)</v>
      </c>
      <c r="D624" t="str" cm="1">
        <f t="array" ref="D624">INDEX($B$7:$DAV$7, (ROW(B612)-1)*3+3)</f>
        <v>기흥퍼스트 태권도</v>
      </c>
      <c r="E624" s="3" t="str">
        <f t="shared" si="9"/>
        <v>기흥구</v>
      </c>
    </row>
    <row r="625" spans="2:5">
      <c r="B625">
        <v>613</v>
      </c>
      <c r="C625" t="str" cm="1">
        <f t="array" ref="C625">INDEX($B$7:$DAV$7, (ROW(A613)-1)*3+2)</f>
        <v>경기도 용인시 기흥구 동백죽전대로527번길 108(중동)</v>
      </c>
      <c r="D625" t="str" cm="1">
        <f t="array" ref="D625">INDEX($B$7:$DAV$7, (ROW(B613)-1)*3+3)</f>
        <v>어스짐</v>
      </c>
      <c r="E625" s="3" t="str">
        <f t="shared" si="9"/>
        <v>기흥구</v>
      </c>
    </row>
    <row r="626" spans="2:5">
      <c r="B626">
        <v>614</v>
      </c>
      <c r="C626" t="str" cm="1">
        <f t="array" ref="C626">INDEX($B$7:$DAV$7, (ROW(A614)-1)*3+2)</f>
        <v>경기도 용인시 기흥구 덕영대로2077번길 57(영덕동)</v>
      </c>
      <c r="D626" t="str" cm="1">
        <f t="array" ref="D626">INDEX($B$7:$DAV$7, (ROW(B614)-1)*3+3)</f>
        <v>청곡파워점핑줄넘기태권도</v>
      </c>
      <c r="E626" s="3" t="str">
        <f t="shared" si="9"/>
        <v>기흥구</v>
      </c>
    </row>
    <row r="627" spans="2:5">
      <c r="B627">
        <v>615</v>
      </c>
      <c r="C627" t="str" cm="1">
        <f t="array" ref="C627">INDEX($B$7:$DAV$7, (ROW(A615)-1)*3+2)</f>
        <v>경기도 용인시 기흥구 덕영대로 1813(하갈동)</v>
      </c>
      <c r="D627" t="str" cm="1">
        <f t="array" ref="D627">INDEX($B$7:$DAV$7, (ROW(B615)-1)*3+3)</f>
        <v>경희골프랜드</v>
      </c>
      <c r="E627" s="3" t="str">
        <f t="shared" si="9"/>
        <v>기흥구</v>
      </c>
    </row>
    <row r="628" spans="2:5">
      <c r="B628">
        <v>616</v>
      </c>
      <c r="C628" t="str" cm="1">
        <f t="array" ref="C628">INDEX($B$7:$DAV$7, (ROW(A616)-1)*3+2)</f>
        <v>경기도 용인시 처인구 포곡읍 포곡로61번길 6, 상가동 308,309호(인정아파트)</v>
      </c>
      <c r="D628" t="str" cm="1">
        <f t="array" ref="D628">INDEX($B$7:$DAV$7, (ROW(B616)-1)*3+3)</f>
        <v>용인대한빛태권도장</v>
      </c>
      <c r="E628" s="3" t="str">
        <f t="shared" si="9"/>
        <v>처인구</v>
      </c>
    </row>
    <row r="629" spans="2:5">
      <c r="B629">
        <v>617</v>
      </c>
      <c r="C629" t="str" cm="1">
        <f t="array" ref="C629">INDEX($B$7:$DAV$7, (ROW(A617)-1)*3+2)</f>
        <v>경기도 용인시 수지구 현암로 128(죽전동)</v>
      </c>
      <c r="D629" t="str" cm="1">
        <f t="array" ref="D629">INDEX($B$7:$DAV$7, (ROW(B617)-1)*3+3)</f>
        <v>OK2스크린골프</v>
      </c>
      <c r="E629" s="3" t="str">
        <f t="shared" si="9"/>
        <v>수지구</v>
      </c>
    </row>
    <row r="630" spans="2:5">
      <c r="B630">
        <v>618</v>
      </c>
      <c r="C630" t="str" cm="1">
        <f t="array" ref="C630">INDEX($B$7:$DAV$7, (ROW(A618)-1)*3+2)</f>
        <v>경기도 용인시 기흥구 서그내로 45 4층ktc태권도</v>
      </c>
      <c r="D630" t="str" cm="1">
        <f t="array" ref="D630">INDEX($B$7:$DAV$7, (ROW(B618)-1)*3+3)</f>
        <v>KTC 서천 태권도</v>
      </c>
      <c r="E630" s="3" t="str">
        <f t="shared" si="9"/>
        <v>기흥구</v>
      </c>
    </row>
    <row r="631" spans="2:5">
      <c r="B631">
        <v>619</v>
      </c>
      <c r="C631" t="str" cm="1">
        <f t="array" ref="C631">INDEX($B$7:$DAV$7, (ROW(A619)-1)*3+2)</f>
        <v>경기도 용인시 수지구 만현로 20 성산빌딩3층 스마트당구클럽</v>
      </c>
      <c r="D631" t="str" cm="1">
        <f t="array" ref="D631">INDEX($B$7:$DAV$7, (ROW(B619)-1)*3+3)</f>
        <v>스마트 당구클럽</v>
      </c>
      <c r="E631" s="3" t="str">
        <f t="shared" si="9"/>
        <v>수지구</v>
      </c>
    </row>
    <row r="632" spans="2:5">
      <c r="B632">
        <v>620</v>
      </c>
      <c r="C632" t="str" cm="1">
        <f t="array" ref="C632">INDEX($B$7:$DAV$7, (ROW(A620)-1)*3+2)</f>
        <v>경기도 용인시 처인구 모현읍 오포로 61, 4층</v>
      </c>
      <c r="D632" t="str" cm="1">
        <f t="array" ref="D632">INDEX($B$7:$DAV$7, (ROW(B620)-1)*3+3)</f>
        <v>내리사랑태권도장</v>
      </c>
      <c r="E632" s="3" t="str">
        <f t="shared" si="9"/>
        <v>처인구</v>
      </c>
    </row>
    <row r="633" spans="2:5">
      <c r="B633">
        <v>621</v>
      </c>
      <c r="C633" t="str" cm="1">
        <f t="array" ref="C633">INDEX($B$7:$DAV$7, (ROW(A621)-1)*3+2)</f>
        <v>경기도 용인시 처인구 백암면 근창로 35 비두빌딩2층 백암정도체육관 유정식</v>
      </c>
      <c r="D633" t="str" cm="1">
        <f t="array" ref="D633">INDEX($B$7:$DAV$7, (ROW(B621)-1)*3+3)</f>
        <v>백암정도체육관</v>
      </c>
      <c r="E633" s="3" t="str">
        <f t="shared" si="9"/>
        <v>처인구</v>
      </c>
    </row>
    <row r="634" spans="2:5">
      <c r="B634">
        <v>622</v>
      </c>
      <c r="C634" t="str" cm="1">
        <f t="array" ref="C634">INDEX($B$7:$DAV$7, (ROW(A622)-1)*3+2)</f>
        <v>경기도 용인시 수지구 현암로 131(죽전동)</v>
      </c>
      <c r="D634" t="str" cm="1">
        <f t="array" ref="D634">INDEX($B$7:$DAV$7, (ROW(B622)-1)*3+3)</f>
        <v>주식회사 아이풀 죽전지점</v>
      </c>
      <c r="E634" s="3" t="str">
        <f t="shared" si="9"/>
        <v>수지구</v>
      </c>
    </row>
    <row r="635" spans="2:5">
      <c r="B635">
        <v>623</v>
      </c>
      <c r="C635" t="str" cm="1">
        <f t="array" ref="C635">INDEX($B$7:$DAV$7, (ROW(A623)-1)*3+2)</f>
        <v>경기도 용인시 기흥구 어정로 139(중동)</v>
      </c>
      <c r="D635" t="str" cm="1">
        <f t="array" ref="D635">INDEX($B$7:$DAV$7, (ROW(B623)-1)*3+3)</f>
        <v>케이&amp;디(K&amp;D)스포츠클럽</v>
      </c>
      <c r="E635" s="3" t="str">
        <f t="shared" si="9"/>
        <v>기흥구</v>
      </c>
    </row>
    <row r="636" spans="2:5">
      <c r="B636">
        <v>624</v>
      </c>
      <c r="C636" t="str" cm="1">
        <f t="array" ref="C636">INDEX($B$7:$DAV$7, (ROW(A624)-1)*3+2)</f>
        <v>경기도 용인시 수지구 만현로 82-4, 3층 302-1호 (상현동, 헤르메스상가)</v>
      </c>
      <c r="D636" t="str" cm="1">
        <f t="array" ref="D636">INDEX($B$7:$DAV$7, (ROW(B624)-1)*3+3)</f>
        <v>에이핏 바른체형 운동센터</v>
      </c>
      <c r="E636" s="3" t="str">
        <f t="shared" si="9"/>
        <v>수지구</v>
      </c>
    </row>
    <row r="637" spans="2:5">
      <c r="B637">
        <v>625</v>
      </c>
      <c r="C637" t="str" cm="1">
        <f t="array" ref="C637">INDEX($B$7:$DAV$7, (ROW(A625)-1)*3+2)</f>
        <v>경기도 용인시 처인구 백암면 백암로201번길 21 2층</v>
      </c>
      <c r="D637" t="str" cm="1">
        <f t="array" ref="D637">INDEX($B$7:$DAV$7, (ROW(B625)-1)*3+3)</f>
        <v>민당구장</v>
      </c>
      <c r="E637" s="3" t="str">
        <f t="shared" si="9"/>
        <v>처인구</v>
      </c>
    </row>
    <row r="638" spans="2:5">
      <c r="B638">
        <v>626</v>
      </c>
      <c r="C638" t="str" cm="1">
        <f t="array" ref="C638">INDEX($B$7:$DAV$7, (ROW(A626)-1)*3+2)</f>
        <v>경기도 용인시 기흥구 죽전로 20 (보정동, 누리에뜰상가 303,304호)</v>
      </c>
      <c r="D638" t="str" cm="1">
        <f t="array" ref="D638">INDEX($B$7:$DAV$7, (ROW(B626)-1)*3+3)</f>
        <v>본필라테스</v>
      </c>
      <c r="E638" s="3" t="str">
        <f t="shared" si="9"/>
        <v>기흥구</v>
      </c>
    </row>
    <row r="639" spans="2:5">
      <c r="B639">
        <v>627</v>
      </c>
      <c r="C639" t="str" cm="1">
        <f t="array" ref="C639">INDEX($B$7:$DAV$7, (ROW(A627)-1)*3+2)</f>
        <v>경기도 용인시 기흥구 동백5로 22, 2층 234호 (중동, 쥬네브문월드빌딩)</v>
      </c>
      <c r="D639" t="str" cm="1">
        <f t="array" ref="D639">INDEX($B$7:$DAV$7, (ROW(B627)-1)*3+3)</f>
        <v>맵시무브먼트센터</v>
      </c>
      <c r="E639" s="3" t="str">
        <f t="shared" si="9"/>
        <v>기흥구</v>
      </c>
    </row>
    <row r="640" spans="2:5">
      <c r="B640">
        <v>628</v>
      </c>
      <c r="C640" t="str" cm="1">
        <f t="array" ref="C640">INDEX($B$7:$DAV$7, (ROW(A628)-1)*3+2)</f>
        <v>경기도 용인시 기흥구 한일로15번길 29(공세동)</v>
      </c>
      <c r="D640" t="str" cm="1">
        <f t="array" ref="D640">INDEX($B$7:$DAV$7, (ROW(B628)-1)*3+3)</f>
        <v>박만규 Golf</v>
      </c>
      <c r="E640" s="3" t="str">
        <f t="shared" si="9"/>
        <v>기흥구</v>
      </c>
    </row>
    <row r="641" spans="2:5">
      <c r="B641">
        <v>629</v>
      </c>
      <c r="C641" t="str" cm="1">
        <f t="array" ref="C641">INDEX($B$7:$DAV$7, (ROW(A629)-1)*3+2)</f>
        <v>경기도 용인시 기흥구 새천년로 22 예림프라자 5층 501호</v>
      </c>
      <c r="D641" t="str" cm="1">
        <f t="array" ref="D641">INDEX($B$7:$DAV$7, (ROW(B629)-1)*3+3)</f>
        <v>용인대 리더스 태권도</v>
      </c>
      <c r="E641" s="3" t="str">
        <f t="shared" si="9"/>
        <v>기흥구</v>
      </c>
    </row>
    <row r="642" spans="2:5">
      <c r="B642">
        <v>630</v>
      </c>
      <c r="C642" t="str" cm="1">
        <f t="array" ref="C642">INDEX($B$7:$DAV$7, (ROW(A630)-1)*3+2)</f>
        <v>경기도 용인시 수지구 만현로 110 B동 506호 용인대백호태권도</v>
      </c>
      <c r="D642" t="str" cm="1">
        <f t="array" ref="D642">INDEX($B$7:$DAV$7, (ROW(B630)-1)*3+3)</f>
        <v>용인대백호태권도장</v>
      </c>
      <c r="E642" s="3" t="str">
        <f t="shared" si="9"/>
        <v>수지구</v>
      </c>
    </row>
    <row r="643" spans="2:5">
      <c r="B643">
        <v>631</v>
      </c>
      <c r="C643" t="str" cm="1">
        <f t="array" ref="C643">INDEX($B$7:$DAV$7, (ROW(A631)-1)*3+2)</f>
        <v>경기도 용인시 기흥구 구성로 186 301호</v>
      </c>
      <c r="D643" t="str" cm="1">
        <f t="array" ref="D643">INDEX($B$7:$DAV$7, (ROW(B631)-1)*3+3)</f>
        <v>용인대 검도교실（구성관）</v>
      </c>
      <c r="E643" s="3" t="str">
        <f t="shared" si="9"/>
        <v>기흥구</v>
      </c>
    </row>
    <row r="644" spans="2:5">
      <c r="B644">
        <v>632</v>
      </c>
      <c r="C644" t="str" cm="1">
        <f t="array" ref="C644">INDEX($B$7:$DAV$7, (ROW(A632)-1)*3+2)</f>
        <v>경기도 용인시 기흥구 구갈로28번길 25 2층 고려대명문태권도장</v>
      </c>
      <c r="D644" t="str" cm="1">
        <f t="array" ref="D644">INDEX($B$7:$DAV$7, (ROW(B632)-1)*3+3)</f>
        <v>고려대 명문 태권도</v>
      </c>
      <c r="E644" s="3" t="str">
        <f t="shared" si="9"/>
        <v>기흥구</v>
      </c>
    </row>
    <row r="645" spans="2:5">
      <c r="B645">
        <v>633</v>
      </c>
      <c r="C645" t="str" cm="1">
        <f t="array" ref="C645">INDEX($B$7:$DAV$7, (ROW(A633)-1)*3+2)</f>
        <v>경기도 용인시 수지구 죽전로 136 201호</v>
      </c>
      <c r="D645" t="str" cm="1">
        <f t="array" ref="D645">INDEX($B$7:$DAV$7, (ROW(B633)-1)*3+3)</f>
        <v>월드 마샬아츠 짐</v>
      </c>
      <c r="E645" s="3" t="str">
        <f t="shared" si="9"/>
        <v>수지구</v>
      </c>
    </row>
    <row r="646" spans="2:5">
      <c r="B646">
        <v>634</v>
      </c>
      <c r="C646" t="str" cm="1">
        <f t="array" ref="C646">INDEX($B$7:$DAV$7, (ROW(A634)-1)*3+2)</f>
        <v>경기도 용인시 기흥구 석현로 70, 301호 (영덕동, 두온프라자)</v>
      </c>
      <c r="D646" t="str" cm="1">
        <f t="array" ref="D646">INDEX($B$7:$DAV$7, (ROW(B634)-1)*3+3)</f>
        <v>아름태권도</v>
      </c>
      <c r="E646" s="3" t="str">
        <f t="shared" si="9"/>
        <v>기흥구</v>
      </c>
    </row>
    <row r="647" spans="2:5">
      <c r="B647">
        <v>635</v>
      </c>
      <c r="C647" t="str" cm="1">
        <f t="array" ref="C647">INDEX($B$7:$DAV$7, (ROW(A635)-1)*3+2)</f>
        <v>경기도 용인시 기흥구 덕영대로2077번길 16, 402호 (영덕동, 기흥대정프라자402호 ~ 403호)</v>
      </c>
      <c r="D647" t="str" cm="1">
        <f t="array" ref="D647">INDEX($B$7:$DAV$7, (ROW(B635)-1)*3+3)</f>
        <v>청곡태권도장</v>
      </c>
      <c r="E647" s="3" t="str">
        <f t="shared" si="9"/>
        <v>기흥구</v>
      </c>
    </row>
    <row r="648" spans="2:5">
      <c r="B648">
        <v>636</v>
      </c>
      <c r="C648" t="str" cm="1">
        <f t="array" ref="C648">INDEX($B$7:$DAV$7, (ROW(A636)-1)*3+2)</f>
        <v>경기도 용인시 기흥구 용구대로2394번길 10 삼호빌딩401호 용인대마북태권도</v>
      </c>
      <c r="D648" t="str" cm="1">
        <f t="array" ref="D648">INDEX($B$7:$DAV$7, (ROW(B636)-1)*3+3)</f>
        <v>용인대 마북태권도</v>
      </c>
      <c r="E648" s="3" t="str">
        <f t="shared" si="9"/>
        <v>기흥구</v>
      </c>
    </row>
    <row r="649" spans="2:5">
      <c r="B649">
        <v>637</v>
      </c>
      <c r="C649" t="str" cm="1">
        <f t="array" ref="C649">INDEX($B$7:$DAV$7, (ROW(A637)-1)*3+2)</f>
        <v>경기도 용인시 처인구 포곡읍 둔전로 11 지층102호</v>
      </c>
      <c r="D649" t="str" cm="1">
        <f t="array" ref="D649">INDEX($B$7:$DAV$7, (ROW(B637)-1)*3+3)</f>
        <v>둔전검도관</v>
      </c>
      <c r="E649" s="3" t="str">
        <f t="shared" si="9"/>
        <v>처인구</v>
      </c>
    </row>
    <row r="650" spans="2:5">
      <c r="B650">
        <v>638</v>
      </c>
      <c r="C650" t="str" cm="1">
        <f t="array" ref="C650">INDEX($B$7:$DAV$7, (ROW(A638)-1)*3+2)</f>
        <v>경기도 용인시 처인구 중부대로 1338 (김량장동, 청강빌딩 1층 국기태권도장)</v>
      </c>
      <c r="D650" t="str" cm="1">
        <f t="array" ref="D650">INDEX($B$7:$DAV$7, (ROW(B638)-1)*3+3)</f>
        <v>국기태권도장</v>
      </c>
      <c r="E650" s="3" t="str">
        <f t="shared" si="9"/>
        <v>처인구</v>
      </c>
    </row>
    <row r="651" spans="2:5">
      <c r="B651">
        <v>639</v>
      </c>
      <c r="C651" t="str" cm="1">
        <f t="array" ref="C651">INDEX($B$7:$DAV$7, (ROW(A639)-1)*3+2)</f>
        <v>경기도 용인시 기흥구 동백중앙로 310(중동, 백현마을 동일하이빌 상가 3층)</v>
      </c>
      <c r="D651" t="str" cm="1">
        <f t="array" ref="D651">INDEX($B$7:$DAV$7, (ROW(B639)-1)*3+3)</f>
        <v>용인대 백호 태권도</v>
      </c>
      <c r="E651" s="3" t="str">
        <f t="shared" si="9"/>
        <v>기흥구</v>
      </c>
    </row>
    <row r="652" spans="2:5">
      <c r="B652">
        <v>640</v>
      </c>
      <c r="C652" t="str" cm="1">
        <f t="array" ref="C652">INDEX($B$7:$DAV$7, (ROW(A640)-1)*3+2)</f>
        <v>경기도 용인시 기흥구 보정로 109 현대프라자 3층 304호 핏바디스튜디오</v>
      </c>
      <c r="D652" t="str" cm="1">
        <f t="array" ref="D652">INDEX($B$7:$DAV$7, (ROW(B640)-1)*3+3)</f>
        <v>핏바디 스튜디오（Fit body studio）</v>
      </c>
      <c r="E652" s="3" t="str">
        <f t="shared" si="9"/>
        <v>기흥구</v>
      </c>
    </row>
    <row r="653" spans="2:5">
      <c r="B653">
        <v>641</v>
      </c>
      <c r="C653" t="str" cm="1">
        <f t="array" ref="C653">INDEX($B$7:$DAV$7, (ROW(A641)-1)*3+2)</f>
        <v>경기도 용인시 처인구 양지면 향교로 28 유성빌라 나동 101호</v>
      </c>
      <c r="D653" t="str" cm="1">
        <f t="array" ref="D653">INDEX($B$7:$DAV$7, (ROW(B641)-1)*3+3)</f>
        <v>라이온아카데미</v>
      </c>
      <c r="E653" s="3" t="str">
        <f t="shared" si="9"/>
        <v>처인구</v>
      </c>
    </row>
    <row r="654" spans="2:5">
      <c r="B654">
        <v>642</v>
      </c>
      <c r="C654" t="str" cm="1">
        <f t="array" ref="C654">INDEX($B$7:$DAV$7, (ROW(A642)-1)*3+2)</f>
        <v>경기도 용인시 처인구 이동읍 이원로 12 3층지코당구장</v>
      </c>
      <c r="D654" t="str" cm="1">
        <f t="array" ref="D654">INDEX($B$7:$DAV$7, (ROW(B642)-1)*3+3)</f>
        <v>지코 당구클럽</v>
      </c>
      <c r="E654" s="3" t="str">
        <f t="shared" ref="E654:E717" si="10">_xlfn.TEXTBEFORE(_xlfn.TEXTAFTER(C654, "용인시 ")," ")</f>
        <v>처인구</v>
      </c>
    </row>
    <row r="655" spans="2:5">
      <c r="B655">
        <v>643</v>
      </c>
      <c r="C655" t="str" cm="1">
        <f t="array" ref="C655">INDEX($B$7:$DAV$7, (ROW(A643)-1)*3+2)</f>
        <v>경기도 용인시 수지구 풍덕천로 122, 601호 (풍덕천동, 하나로프라자)</v>
      </c>
      <c r="D655" t="str" cm="1">
        <f t="array" ref="D655">INDEX($B$7:$DAV$7, (ROW(B643)-1)*3+3)</f>
        <v>에이치요가(H요가)</v>
      </c>
      <c r="E655" s="3" t="str">
        <f t="shared" si="10"/>
        <v>수지구</v>
      </c>
    </row>
    <row r="656" spans="2:5">
      <c r="B656">
        <v>644</v>
      </c>
      <c r="C656" t="str" cm="1">
        <f t="array" ref="C656">INDEX($B$7:$DAV$7, (ROW(A644)-1)*3+2)</f>
        <v>경기도 용인시 기흥구 마북로 135 (마북동, 제가동 3층)</v>
      </c>
      <c r="D656" t="str" cm="1">
        <f t="array" ref="D656">INDEX($B$7:$DAV$7, (ROW(B644)-1)*3+3)</f>
        <v>한겨레 특공무술 체육관</v>
      </c>
      <c r="E656" s="3" t="str">
        <f t="shared" si="10"/>
        <v>기흥구</v>
      </c>
    </row>
    <row r="657" spans="2:5">
      <c r="B657">
        <v>645</v>
      </c>
      <c r="C657" t="str" cm="1">
        <f t="array" ref="C657">INDEX($B$7:$DAV$7, (ROW(A645)-1)*3+2)</f>
        <v>경기도 용인시 처인구 백암면 근곡로 221 가창리</v>
      </c>
      <c r="D657" t="str" cm="1">
        <f t="array" ref="D657">INDEX($B$7:$DAV$7, (ROW(B645)-1)*3+3)</f>
        <v>국제연맹합기도</v>
      </c>
      <c r="E657" s="3" t="str">
        <f t="shared" si="10"/>
        <v>처인구</v>
      </c>
    </row>
    <row r="658" spans="2:5">
      <c r="B658">
        <v>646</v>
      </c>
      <c r="C658" t="str" cm="1">
        <f t="array" ref="C658">INDEX($B$7:$DAV$7, (ROW(A646)-1)*3+2)</f>
        <v>경기도 용인시 기흥구 사은로 274-22, 107동 2003호 (지곡동, 자봉마을써니밸리)</v>
      </c>
      <c r="D658" t="str" cm="1">
        <f t="array" ref="D658">INDEX($B$7:$DAV$7, (ROW(B646)-1)*3+3)</f>
        <v>원골프(WONgolf)</v>
      </c>
      <c r="E658" s="3" t="str">
        <f t="shared" si="10"/>
        <v>기흥구</v>
      </c>
    </row>
    <row r="659" spans="2:5">
      <c r="B659">
        <v>647</v>
      </c>
      <c r="C659" t="str" cm="1">
        <f t="array" ref="C659">INDEX($B$7:$DAV$7, (ROW(A647)-1)*3+2)</f>
        <v>경기도 용인시 기흥구 한보라2로 190, 401호 (공세동, 칸프라자)</v>
      </c>
      <c r="D659" t="str" cm="1">
        <f t="array" ref="D659">INDEX($B$7:$DAV$7, (ROW(B647)-1)*3+3)</f>
        <v>엠디티(MDT)태권도장</v>
      </c>
      <c r="E659" s="3" t="str">
        <f t="shared" si="10"/>
        <v>기흥구</v>
      </c>
    </row>
    <row r="660" spans="2:5">
      <c r="B660">
        <v>648</v>
      </c>
      <c r="C660" t="str" cm="1">
        <f t="array" ref="C660">INDEX($B$7:$DAV$7, (ROW(A648)-1)*3+2)</f>
        <v>경기도 용인시 기흥구 구갈로28번길 21-2, 5층 502호 (구갈동, 신갈프라자)</v>
      </c>
      <c r="D660" t="str" cm="1">
        <f t="array" ref="D660">INDEX($B$7:$DAV$7, (ROW(B648)-1)*3+3)</f>
        <v>해동검도</v>
      </c>
      <c r="E660" s="3" t="str">
        <f t="shared" si="10"/>
        <v>기흥구</v>
      </c>
    </row>
    <row r="661" spans="2:5">
      <c r="B661">
        <v>649</v>
      </c>
      <c r="C661" t="str" cm="1">
        <f t="array" ref="C661">INDEX($B$7:$DAV$7, (ROW(A649)-1)*3+2)</f>
        <v>경기도 용인시 수지구 풍덕천로139번길 10-4, 3층 301호 (풍덕천동, 고덕빌딩)</v>
      </c>
      <c r="D661" t="str" cm="1">
        <f t="array" ref="D661">INDEX($B$7:$DAV$7, (ROW(B649)-1)*3+3)</f>
        <v>특공무술</v>
      </c>
      <c r="E661" s="3" t="str">
        <f t="shared" si="10"/>
        <v>수지구</v>
      </c>
    </row>
    <row r="662" spans="2:5">
      <c r="B662">
        <v>650</v>
      </c>
      <c r="C662" t="str" cm="1">
        <f t="array" ref="C662">INDEX($B$7:$DAV$7, (ROW(A650)-1)*3+2)</f>
        <v>경기도 용인시 수지구 문정로7번길 20 7층 701호</v>
      </c>
      <c r="D662" t="str" cm="1">
        <f t="array" ref="D662">INDEX($B$7:$DAV$7, (ROW(B650)-1)*3+3)</f>
        <v>아이앤짐</v>
      </c>
      <c r="E662" s="3" t="str">
        <f t="shared" si="10"/>
        <v>수지구</v>
      </c>
    </row>
    <row r="663" spans="2:5">
      <c r="B663">
        <v>651</v>
      </c>
      <c r="C663" t="str" cm="1">
        <f t="array" ref="C663">INDEX($B$7:$DAV$7, (ROW(A651)-1)*3+2)</f>
        <v>경기도 용인시 처인구 중부대로 1534 (마평동, 2층)</v>
      </c>
      <c r="D663" t="str" cm="1">
        <f t="array" ref="D663">INDEX($B$7:$DAV$7, (ROW(B651)-1)*3+3)</f>
        <v>이글 골프존</v>
      </c>
      <c r="E663" s="3" t="str">
        <f t="shared" si="10"/>
        <v>처인구</v>
      </c>
    </row>
    <row r="664" spans="2:5">
      <c r="B664">
        <v>652</v>
      </c>
      <c r="C664" t="str" cm="1">
        <f t="array" ref="C664">INDEX($B$7:$DAV$7, (ROW(A652)-1)*3+2)</f>
        <v>경기도 용인시 수지구 신봉2로 60, 상가동 2층 201호 (신봉동)</v>
      </c>
      <c r="D664" t="str" cm="1">
        <f t="array" ref="D664">INDEX($B$7:$DAV$7, (ROW(B652)-1)*3+3)</f>
        <v>아리솔 태권도장</v>
      </c>
      <c r="E664" s="3" t="str">
        <f t="shared" si="10"/>
        <v>수지구</v>
      </c>
    </row>
    <row r="665" spans="2:5">
      <c r="B665">
        <v>653</v>
      </c>
      <c r="C665" t="str" cm="1">
        <f t="array" ref="C665">INDEX($B$7:$DAV$7, (ROW(A653)-1)*3+2)</f>
        <v>경기도 용인시 수지구 성복2로 114 플러스클리닉 304호</v>
      </c>
      <c r="D665" t="str" cm="1">
        <f t="array" ref="D665">INDEX($B$7:$DAV$7, (ROW(B653)-1)*3+3)</f>
        <v>라인엑스피티스튜디오</v>
      </c>
      <c r="E665" s="3" t="str">
        <f t="shared" si="10"/>
        <v>수지구</v>
      </c>
    </row>
    <row r="666" spans="2:5">
      <c r="B666">
        <v>654</v>
      </c>
      <c r="C666" t="str" cm="1">
        <f t="array" ref="C666">INDEX($B$7:$DAV$7, (ROW(A654)-1)*3+2)</f>
        <v>경기도 용인시 기흥구 산양로 17, 301동 1101호(신갈동, 양현마을풍림아파트)</v>
      </c>
      <c r="D666" t="str" cm="1">
        <f t="array" ref="D666">INDEX($B$7:$DAV$7, (ROW(B654)-1)*3+3)</f>
        <v>김송연</v>
      </c>
      <c r="E666" s="3" t="str">
        <f t="shared" si="10"/>
        <v>기흥구</v>
      </c>
    </row>
    <row r="667" spans="2:5">
      <c r="B667">
        <v>655</v>
      </c>
      <c r="C667" t="str" cm="1">
        <f t="array" ref="C667">INDEX($B$7:$DAV$7, (ROW(A655)-1)*3+2)</f>
        <v>경기도 용인시 수지구 풍덕천로139번길 3 수지파크빌딩 , 지하1층 (풍덕천동)</v>
      </c>
      <c r="D667" t="str" cm="1">
        <f t="array" ref="D667">INDEX($B$7:$DAV$7, (ROW(B655)-1)*3+3)</f>
        <v>고릴라 주짓수</v>
      </c>
      <c r="E667" s="3" t="str">
        <f t="shared" si="10"/>
        <v>수지구</v>
      </c>
    </row>
    <row r="668" spans="2:5">
      <c r="B668">
        <v>656</v>
      </c>
      <c r="C668" t="str" cm="1">
        <f t="array" ref="C668">INDEX($B$7:$DAV$7, (ROW(A656)-1)*3+2)</f>
        <v>경기도 용인시 기흥구 죽전로 57 604호 용인대 최고 태권도장</v>
      </c>
      <c r="D668" t="str" cm="1">
        <f t="array" ref="D668">INDEX($B$7:$DAV$7, (ROW(B656)-1)*3+3)</f>
        <v>용인대 최고 태권도장</v>
      </c>
      <c r="E668" s="3" t="str">
        <f t="shared" si="10"/>
        <v>기흥구</v>
      </c>
    </row>
    <row r="669" spans="2:5">
      <c r="B669">
        <v>657</v>
      </c>
      <c r="C669" t="str" cm="1">
        <f t="array" ref="C669">INDEX($B$7:$DAV$7, (ROW(A657)-1)*3+2)</f>
        <v>경기도 용인시 기흥구 서천로127번길 3-3, 201호 (서천동, 에스비타운)</v>
      </c>
      <c r="D669" t="str" cm="1">
        <f t="array" ref="D669">INDEX($B$7:$DAV$7, (ROW(B657)-1)*3+3)</f>
        <v>무림 합기도</v>
      </c>
      <c r="E669" s="3" t="str">
        <f t="shared" si="10"/>
        <v>기흥구</v>
      </c>
    </row>
    <row r="670" spans="2:5">
      <c r="B670">
        <v>658</v>
      </c>
      <c r="C670" t="str" cm="1">
        <f t="array" ref="C670">INDEX($B$7:$DAV$7, (ROW(A658)-1)*3+2)</f>
        <v>경기도 용인시 기흥구 동백8로 160, 116동 2호 (동백동, 동백라온프라이빗테라스파크)</v>
      </c>
      <c r="D670" t="str" cm="1">
        <f t="array" ref="D670">INDEX($B$7:$DAV$7, (ROW(B658)-1)*3+3)</f>
        <v>드림아이 커뮤니티 센타</v>
      </c>
      <c r="E670" s="3" t="str">
        <f t="shared" si="10"/>
        <v>기흥구</v>
      </c>
    </row>
    <row r="671" spans="2:5">
      <c r="B671">
        <v>659</v>
      </c>
      <c r="C671" t="str" cm="1">
        <f t="array" ref="C671">INDEX($B$7:$DAV$7, (ROW(A659)-1)*3+2)</f>
        <v>경기도 용인시 수지구 풍덕천로 105, 3층 302호 (풍덕천동)</v>
      </c>
      <c r="D671" t="str" cm="1">
        <f t="array" ref="D671">INDEX($B$7:$DAV$7, (ROW(B659)-1)*3+3)</f>
        <v>수지 SNPE 바른자세 척추운동</v>
      </c>
      <c r="E671" s="3" t="str">
        <f t="shared" si="10"/>
        <v>수지구</v>
      </c>
    </row>
    <row r="672" spans="2:5">
      <c r="B672">
        <v>660</v>
      </c>
      <c r="C672" t="str" cm="1">
        <f t="array" ref="C672">INDEX($B$7:$DAV$7, (ROW(A660)-1)*3+2)</f>
        <v>경기도 용인시 수지구 동천로 310, 101,102호 (동천동, 상가)</v>
      </c>
      <c r="D672" t="str" cm="1">
        <f t="array" ref="D672">INDEX($B$7:$DAV$7, (ROW(B660)-1)*3+3)</f>
        <v>엔에스펜싱클럽(NS fencing club)</v>
      </c>
      <c r="E672" s="3" t="str">
        <f t="shared" si="10"/>
        <v>수지구</v>
      </c>
    </row>
    <row r="673" spans="2:5">
      <c r="B673">
        <v>661</v>
      </c>
      <c r="C673" t="str" cm="1">
        <f t="array" ref="C673">INDEX($B$7:$DAV$7, (ROW(A661)-1)*3+2)</f>
        <v>경기도 용인시 기흥구 흥덕4로 75 코너스톤빌딩 2층 엔와이씨필라테스</v>
      </c>
      <c r="D673" t="str" cm="1">
        <f t="array" ref="D673">INDEX($B$7:$DAV$7, (ROW(B661)-1)*3+3)</f>
        <v>엔와이씨필라테스(NYC PILATES)</v>
      </c>
      <c r="E673" s="3" t="str">
        <f t="shared" si="10"/>
        <v>기흥구</v>
      </c>
    </row>
    <row r="674" spans="2:5">
      <c r="B674">
        <v>662</v>
      </c>
      <c r="C674" t="str" cm="1">
        <f t="array" ref="C674">INDEX($B$7:$DAV$7, (ROW(A662)-1)*3+2)</f>
        <v>경기도 용인시 처인구 고림로200번길 1 포비프라자 2층 영웅태권도장</v>
      </c>
      <c r="D674" t="str" cm="1">
        <f t="array" ref="D674">INDEX($B$7:$DAV$7, (ROW(B662)-1)*3+3)</f>
        <v>영웅태권도장</v>
      </c>
      <c r="E674" s="3" t="str">
        <f t="shared" si="10"/>
        <v>처인구</v>
      </c>
    </row>
    <row r="675" spans="2:5">
      <c r="B675">
        <v>663</v>
      </c>
      <c r="C675" t="str" cm="1">
        <f t="array" ref="C675">INDEX($B$7:$DAV$7, (ROW(A663)-1)*3+2)</f>
        <v>경기도 용인시 처인구 백암면 청강가창로105번길 26, 2층</v>
      </c>
      <c r="D675" t="str" cm="1">
        <f t="array" ref="D675">INDEX($B$7:$DAV$7, (ROW(B663)-1)*3+3)</f>
        <v>유티디 코리아(UTD KOREA)</v>
      </c>
      <c r="E675" s="3" t="str">
        <f t="shared" si="10"/>
        <v>처인구</v>
      </c>
    </row>
    <row r="676" spans="2:5">
      <c r="B676">
        <v>664</v>
      </c>
      <c r="C676" t="str" cm="1">
        <f t="array" ref="C676">INDEX($B$7:$DAV$7, (ROW(A664)-1)*3+2)</f>
        <v>경기도 용인시 처인구 포곡읍 둔전로47번길 21, 302호</v>
      </c>
      <c r="D676" t="str" cm="1">
        <f t="array" ref="D676">INDEX($B$7:$DAV$7, (ROW(B664)-1)*3+3)</f>
        <v>팀베스트 최고체육관</v>
      </c>
      <c r="E676" s="3" t="str">
        <f t="shared" si="10"/>
        <v>처인구</v>
      </c>
    </row>
    <row r="677" spans="2:5">
      <c r="B677">
        <v>665</v>
      </c>
      <c r="C677" t="str" cm="1">
        <f t="array" ref="C677">INDEX($B$7:$DAV$7, (ROW(A665)-1)*3+2)</f>
        <v>경기도 용인시 기흥구 동백중앙로 203, 701호 (중동, 미주타운)</v>
      </c>
      <c r="D677" t="str" cm="1">
        <f t="array" ref="D677">INDEX($B$7:$DAV$7, (ROW(B665)-1)*3+3)</f>
        <v>바름필라테스(BAREUM PILATES)</v>
      </c>
      <c r="E677" s="3" t="str">
        <f t="shared" si="10"/>
        <v>기흥구</v>
      </c>
    </row>
    <row r="678" spans="2:5">
      <c r="B678">
        <v>666</v>
      </c>
      <c r="C678" t="str" cm="1">
        <f t="array" ref="C678">INDEX($B$7:$DAV$7, (ROW(A666)-1)*3+2)</f>
        <v>경기도 용인시 수지구 신봉1로 175, 4층 404호 (신봉동, 진성프라자)</v>
      </c>
      <c r="D678" t="str" cm="1">
        <f t="array" ref="D678">INDEX($B$7:$DAV$7, (ROW(B666)-1)*3+3)</f>
        <v>한국파워점핑 줄넘기클럽</v>
      </c>
      <c r="E678" s="3" t="str">
        <f t="shared" si="10"/>
        <v>수지구</v>
      </c>
    </row>
    <row r="679" spans="2:5">
      <c r="B679">
        <v>667</v>
      </c>
      <c r="C679" t="str" cm="1">
        <f t="array" ref="C679">INDEX($B$7:$DAV$7, (ROW(A667)-1)*3+2)</f>
        <v>경기도 용인시 수지구 신봉1로 84, 510호 (신봉동, 상록신봉종합상가)</v>
      </c>
      <c r="D679" t="str" cm="1">
        <f t="array" ref="D679">INDEX($B$7:$DAV$7, (ROW(B667)-1)*3+3)</f>
        <v>바디에 디자인을 더하다(바디디자인)</v>
      </c>
      <c r="E679" s="3" t="str">
        <f t="shared" si="10"/>
        <v>수지구</v>
      </c>
    </row>
    <row r="680" spans="2:5">
      <c r="B680">
        <v>668</v>
      </c>
      <c r="C680" t="str" cm="1">
        <f t="array" ref="C680">INDEX($B$7:$DAV$7, (ROW(A668)-1)*3+2)</f>
        <v>경기도 용인시 처인구 명지로40번길 4 링크타워6층 제이빌리어드</v>
      </c>
      <c r="D680" t="str" cm="1">
        <f t="array" ref="D680">INDEX($B$7:$DAV$7, (ROW(B668)-1)*3+3)</f>
        <v>제이(J)빌리어드</v>
      </c>
      <c r="E680" s="3" t="str">
        <f t="shared" si="10"/>
        <v>처인구</v>
      </c>
    </row>
    <row r="681" spans="2:5">
      <c r="B681">
        <v>669</v>
      </c>
      <c r="C681" t="str" cm="1">
        <f t="array" ref="C681">INDEX($B$7:$DAV$7, (ROW(A669)-1)*3+2)</f>
        <v>경기도 용인시 기흥구 흥덕1로79번길 2, 511호 (영덕동, 가은프라자)</v>
      </c>
      <c r="D681" t="str" cm="1">
        <f t="array" ref="D681">INDEX($B$7:$DAV$7, (ROW(B669)-1)*3+3)</f>
        <v>흥덕 한국체대 태권스쿨 태권도장</v>
      </c>
      <c r="E681" s="3" t="str">
        <f t="shared" si="10"/>
        <v>기흥구</v>
      </c>
    </row>
    <row r="682" spans="2:5">
      <c r="B682">
        <v>670</v>
      </c>
      <c r="C682" t="str" cm="1">
        <f t="array" ref="C682">INDEX($B$7:$DAV$7, (ROW(A670)-1)*3+2)</f>
        <v>경기도 용인시 기흥구 흥덕2로 115 504,505호</v>
      </c>
      <c r="D682" t="str" cm="1">
        <f t="array" ref="D682">INDEX($B$7:$DAV$7, (ROW(B670)-1)*3+3)</f>
        <v>흥덕 경희대 엘에스(LS) 태권도장</v>
      </c>
      <c r="E682" s="3" t="str">
        <f t="shared" si="10"/>
        <v>기흥구</v>
      </c>
    </row>
    <row r="683" spans="2:5">
      <c r="B683">
        <v>671</v>
      </c>
      <c r="C683" t="str" cm="1">
        <f t="array" ref="C683">INDEX($B$7:$DAV$7, (ROW(A671)-1)*3+2)</f>
        <v>경기도 용인시 기흥구 흥덕중앙로 41, 302호 (영덕동, 흥덕웰스프라자)</v>
      </c>
      <c r="D683" t="str" cm="1">
        <f t="array" ref="D683">INDEX($B$7:$DAV$7, (ROW(B671)-1)*3+3)</f>
        <v>경희대 석사 STA 태권도</v>
      </c>
      <c r="E683" s="3" t="str">
        <f t="shared" si="10"/>
        <v>기흥구</v>
      </c>
    </row>
    <row r="684" spans="2:5">
      <c r="B684">
        <v>672</v>
      </c>
      <c r="C684" t="str" cm="1">
        <f t="array" ref="C684">INDEX($B$7:$DAV$7, (ROW(A672)-1)*3+2)</f>
        <v>경기도 용인시 기흥구 신정로 202-10 1층 온새미로축구교실</v>
      </c>
      <c r="D684" t="str" cm="1">
        <f t="array" ref="D684">INDEX($B$7:$DAV$7, (ROW(B672)-1)*3+3)</f>
        <v>온새미로 축구교실</v>
      </c>
      <c r="E684" s="3" t="str">
        <f t="shared" si="10"/>
        <v>기흥구</v>
      </c>
    </row>
    <row r="685" spans="2:5">
      <c r="B685">
        <v>673</v>
      </c>
      <c r="C685" t="str" cm="1">
        <f t="array" ref="C685">INDEX($B$7:$DAV$7, (ROW(A673)-1)*3+2)</f>
        <v>경기도 용인시 처인구 명지로40번길 16, 603,604호 (역북동)</v>
      </c>
      <c r="D685" t="str" cm="1">
        <f t="array" ref="D685">INDEX($B$7:$DAV$7, (ROW(B673)-1)*3+3)</f>
        <v>역북리더스태권도장</v>
      </c>
      <c r="E685" s="3" t="str">
        <f t="shared" si="10"/>
        <v>처인구</v>
      </c>
    </row>
    <row r="686" spans="2:5">
      <c r="B686">
        <v>674</v>
      </c>
      <c r="C686" t="str" cm="1">
        <f t="array" ref="C686">INDEX($B$7:$DAV$7, (ROW(A674)-1)*3+2)</f>
        <v>경기도 용인시 처인구 이동읍 원천로 11, 1층 104호</v>
      </c>
      <c r="D686" t="str" cm="1">
        <f t="array" ref="D686">INDEX($B$7:$DAV$7, (ROW(B674)-1)*3+3)</f>
        <v>앤필라테스</v>
      </c>
      <c r="E686" s="3" t="str">
        <f t="shared" si="10"/>
        <v>처인구</v>
      </c>
    </row>
    <row r="687" spans="2:5">
      <c r="B687">
        <v>675</v>
      </c>
      <c r="C687" t="str" cm="1">
        <f t="array" ref="C687">INDEX($B$7:$DAV$7, (ROW(A675)-1)*3+2)</f>
        <v>경기도 용인시 수지구 광교중앙로 297 광교푸르지오시티 디동 204호 필라테스의온도</v>
      </c>
      <c r="D687" t="str" cm="1">
        <f t="array" ref="D687">INDEX($B$7:$DAV$7, (ROW(B675)-1)*3+3)</f>
        <v>필라테스의 온도</v>
      </c>
      <c r="E687" s="3" t="str">
        <f t="shared" si="10"/>
        <v>수지구</v>
      </c>
    </row>
    <row r="688" spans="2:5">
      <c r="B688">
        <v>676</v>
      </c>
      <c r="C688" t="str" cm="1">
        <f t="array" ref="C688">INDEX($B$7:$DAV$7, (ROW(A676)-1)*3+2)</f>
        <v>경기도 용인시 기흥구 동백7로 73, 6층 602호 (동백동, 경안빌딩)</v>
      </c>
      <c r="D688" t="str" cm="1">
        <f t="array" ref="D688">INDEX($B$7:$DAV$7, (ROW(B676)-1)*3+3)</f>
        <v>태웅회관</v>
      </c>
      <c r="E688" s="3" t="str">
        <f t="shared" si="10"/>
        <v>기흥구</v>
      </c>
    </row>
    <row r="689" spans="2:5">
      <c r="B689">
        <v>677</v>
      </c>
      <c r="C689" t="str" cm="1">
        <f t="array" ref="C689">INDEX($B$7:$DAV$7, (ROW(A677)-1)*3+2)</f>
        <v>경기도 용인시 기흥구 죽전로 50, 203호 (보정동, 센타프라자)</v>
      </c>
      <c r="D689" t="str" cm="1">
        <f t="array" ref="D689">INDEX($B$7:$DAV$7, (ROW(B677)-1)*3+3)</f>
        <v>커브스 보정클럽</v>
      </c>
      <c r="E689" s="3" t="str">
        <f t="shared" si="10"/>
        <v>기흥구</v>
      </c>
    </row>
    <row r="690" spans="2:5">
      <c r="B690">
        <v>678</v>
      </c>
      <c r="C690" t="str" cm="1">
        <f t="array" ref="C690">INDEX($B$7:$DAV$7, (ROW(A678)-1)*3+2)</f>
        <v>경기도 용인시 기흥구 동백죽전대로527번길 100-43 f층303호필라테스앤유</v>
      </c>
      <c r="D690" t="str" cm="1">
        <f t="array" ref="D690">INDEX($B$7:$DAV$7, (ROW(B678)-1)*3+3)</f>
        <v>필라테스앤유</v>
      </c>
      <c r="E690" s="3" t="str">
        <f t="shared" si="10"/>
        <v>기흥구</v>
      </c>
    </row>
    <row r="691" spans="2:5">
      <c r="B691">
        <v>679</v>
      </c>
      <c r="C691" t="str" cm="1">
        <f t="array" ref="C691">INDEX($B$7:$DAV$7, (ROW(A679)-1)*3+2)</f>
        <v>경기도 용인시 기흥구 마북로154번길 23, 101동 1503호(마북동, 교동마을 쌍용아파트)</v>
      </c>
      <c r="D691" t="str" cm="1">
        <f t="array" ref="D691">INDEX($B$7:$DAV$7, (ROW(B679)-1)*3+3)</f>
        <v>페이스 트레이닝센터</v>
      </c>
      <c r="E691" s="3" t="str">
        <f t="shared" si="10"/>
        <v>기흥구</v>
      </c>
    </row>
    <row r="692" spans="2:5">
      <c r="B692">
        <v>680</v>
      </c>
      <c r="C692" t="str" cm="1">
        <f t="array" ref="C692">INDEX($B$7:$DAV$7, (ROW(A680)-1)*3+2)</f>
        <v>경기도 용인시 처인구 포곡읍 에버랜드로 61 4층</v>
      </c>
      <c r="D692" t="str" cm="1">
        <f t="array" ref="D692">INDEX($B$7:$DAV$7, (ROW(B680)-1)*3+3)</f>
        <v>에버 휘트니스</v>
      </c>
      <c r="E692" s="3" t="str">
        <f t="shared" si="10"/>
        <v>처인구</v>
      </c>
    </row>
    <row r="693" spans="2:5">
      <c r="B693">
        <v>681</v>
      </c>
      <c r="C693" t="str" cm="1">
        <f t="array" ref="C693">INDEX($B$7:$DAV$7, (ROW(A681)-1)*3+2)</f>
        <v>경기도 용인시 수지구 수지로461번길 34 (동천동)</v>
      </c>
      <c r="D693" t="str" cm="1">
        <f t="array" ref="D693">INDEX($B$7:$DAV$7, (ROW(B681)-1)*3+3)</f>
        <v>수지레크리에이션스포츠센터</v>
      </c>
      <c r="E693" s="3" t="str">
        <f t="shared" si="10"/>
        <v>수지구</v>
      </c>
    </row>
    <row r="694" spans="2:5">
      <c r="B694">
        <v>682</v>
      </c>
      <c r="C694" t="str" cm="1">
        <f t="array" ref="C694">INDEX($B$7:$DAV$7, (ROW(A682)-1)*3+2)</f>
        <v>경기도 용인시 처인구 양지면 양지로 171, 2층(양지우체국)</v>
      </c>
      <c r="D694" t="str" cm="1">
        <f t="array" ref="D694">INDEX($B$7:$DAV$7, (ROW(B682)-1)*3+3)</f>
        <v>다이어트스파르타짐</v>
      </c>
      <c r="E694" s="3" t="str">
        <f t="shared" si="10"/>
        <v>처인구</v>
      </c>
    </row>
    <row r="695" spans="2:5">
      <c r="B695">
        <v>683</v>
      </c>
      <c r="C695" t="str" cm="1">
        <f t="array" ref="C695">INDEX($B$7:$DAV$7, (ROW(A683)-1)*3+2)</f>
        <v>경기도 용인시 수지구 신봉2로 19, 2층 201호 (신봉동, 신엘지프라자)</v>
      </c>
      <c r="D695" t="str" cm="1">
        <f t="array" ref="D695">INDEX($B$7:$DAV$7, (ROW(B683)-1)*3+3)</f>
        <v>한국파워점핑줄넘기클럽</v>
      </c>
      <c r="E695" s="3" t="str">
        <f t="shared" si="10"/>
        <v>수지구</v>
      </c>
    </row>
    <row r="696" spans="2:5">
      <c r="B696">
        <v>684</v>
      </c>
      <c r="C696" t="str" cm="1">
        <f t="array" ref="C696">INDEX($B$7:$DAV$7, (ROW(A684)-1)*3+2)</f>
        <v>경기도 용인시 기흥구 갈곡로 1, 301호 (구갈동)</v>
      </c>
      <c r="D696" t="str" cm="1">
        <f t="array" ref="D696">INDEX($B$7:$DAV$7, (ROW(B684)-1)*3+3)</f>
        <v>MST 운동센터</v>
      </c>
      <c r="E696" s="3" t="str">
        <f t="shared" si="10"/>
        <v>기흥구</v>
      </c>
    </row>
    <row r="697" spans="2:5">
      <c r="B697">
        <v>685</v>
      </c>
      <c r="C697" t="str" cm="1">
        <f t="array" ref="C697">INDEX($B$7:$DAV$7, (ROW(A685)-1)*3+2)</f>
        <v>경기도 용인시 처인구 포곡읍 둔전로47번길 21, A, B동 301호(라데팡스)</v>
      </c>
      <c r="D697" t="str" cm="1">
        <f t="array" ref="D697">INDEX($B$7:$DAV$7, (ROW(B685)-1)*3+3)</f>
        <v>팀베스트 휘트니스 센터</v>
      </c>
      <c r="E697" s="3" t="str">
        <f t="shared" si="10"/>
        <v>처인구</v>
      </c>
    </row>
    <row r="698" spans="2:5">
      <c r="B698">
        <v>686</v>
      </c>
      <c r="C698" t="str" cm="1">
        <f t="array" ref="C698">INDEX($B$7:$DAV$7, (ROW(A686)-1)*3+2)</f>
        <v>경기도 용인시 수지구 죽전로 253-1, B동 5층 502호 (죽전동, 상생프라자)</v>
      </c>
      <c r="D698" t="str" cm="1">
        <f t="array" ref="D698">INDEX($B$7:$DAV$7, (ROW(B686)-1)*3+3)</f>
        <v>필유필라테스</v>
      </c>
      <c r="E698" s="3" t="str">
        <f t="shared" si="10"/>
        <v>수지구</v>
      </c>
    </row>
    <row r="699" spans="2:5">
      <c r="B699">
        <v>687</v>
      </c>
      <c r="C699" t="str" cm="1">
        <f t="array" ref="C699">INDEX($B$7:$DAV$7, (ROW(A687)-1)*3+2)</f>
        <v>경기도 용인시 처인구 명지로40번길 15-17, 4층 405,406호 (역북동, 골든프라자)</v>
      </c>
      <c r="D699" t="str" cm="1">
        <f t="array" ref="D699">INDEX($B$7:$DAV$7, (ROW(B687)-1)*3+3)</f>
        <v>용인검도관</v>
      </c>
      <c r="E699" s="3" t="str">
        <f t="shared" si="10"/>
        <v>처인구</v>
      </c>
    </row>
    <row r="700" spans="2:5">
      <c r="B700">
        <v>688</v>
      </c>
      <c r="C700" t="str" cm="1">
        <f t="array" ref="C700">INDEX($B$7:$DAV$7, (ROW(A688)-1)*3+2)</f>
        <v>경기도 용인시 처인구 명지로16번길 25, 상가1동 206~208호 (역북동, 우미 린 센트럴파크)</v>
      </c>
      <c r="D700" t="str" cm="1">
        <f t="array" ref="D700">INDEX($B$7:$DAV$7, (ROW(B688)-1)*3+3)</f>
        <v>역북 경희대 태권도장</v>
      </c>
      <c r="E700" s="3" t="str">
        <f t="shared" si="10"/>
        <v>처인구</v>
      </c>
    </row>
    <row r="701" spans="2:5">
      <c r="B701">
        <v>689</v>
      </c>
      <c r="C701" t="str" cm="1">
        <f t="array" ref="C701">INDEX($B$7:$DAV$7, (ROW(A689)-1)*3+2)</f>
        <v>경기도 용인시 수지구 현암로 107, 501호, 502호 (죽전동, SR프라자)</v>
      </c>
      <c r="D701" t="str" cm="1">
        <f t="array" ref="D701">INDEX($B$7:$DAV$7, (ROW(B689)-1)*3+3)</f>
        <v>푸쉬파요가 스튜디오 평생교육원</v>
      </c>
      <c r="E701" s="3" t="str">
        <f t="shared" si="10"/>
        <v>수지구</v>
      </c>
    </row>
    <row r="702" spans="2:5">
      <c r="B702">
        <v>690</v>
      </c>
      <c r="C702" t="str" cm="1">
        <f t="array" ref="C702">INDEX($B$7:$DAV$7, (ROW(A690)-1)*3+2)</f>
        <v>경기도 용인시 기흥구 한보라1로 6, 501호 (보라동, 제일프라자)</v>
      </c>
      <c r="D702" t="str" cm="1">
        <f t="array" ref="D702">INDEX($B$7:$DAV$7, (ROW(B690)-1)*3+3)</f>
        <v>태웅회관 총본관</v>
      </c>
      <c r="E702" s="3" t="str">
        <f t="shared" si="10"/>
        <v>기흥구</v>
      </c>
    </row>
    <row r="703" spans="2:5">
      <c r="B703">
        <v>691</v>
      </c>
      <c r="C703" t="str" cm="1">
        <f t="array" ref="C703">INDEX($B$7:$DAV$7, (ROW(A691)-1)*3+2)</f>
        <v>경기도 용인시 기흥구 서천서로20번길 8-4 1층 JDJ 퍼스널트레이닝</v>
      </c>
      <c r="D703" t="str" cm="1">
        <f t="array" ref="D703">INDEX($B$7:$DAV$7, (ROW(B691)-1)*3+3)</f>
        <v>제이디제이(JDJ)퍼스널트레이닝</v>
      </c>
      <c r="E703" s="3" t="str">
        <f t="shared" si="10"/>
        <v>기흥구</v>
      </c>
    </row>
    <row r="704" spans="2:5">
      <c r="B704">
        <v>692</v>
      </c>
      <c r="C704" t="str" cm="1">
        <f t="array" ref="C704">INDEX($B$7:$DAV$7, (ROW(A692)-1)*3+2)</f>
        <v>경기도 용인시 기흥구 구성로 102, 2층 210호 (언남동, 푸른종합상가)</v>
      </c>
      <c r="D704" t="str" cm="1">
        <f t="array" ref="D704">INDEX($B$7:$DAV$7, (ROW(B692)-1)*3+3)</f>
        <v>제이 바디 짐</v>
      </c>
      <c r="E704" s="3" t="str">
        <f t="shared" si="10"/>
        <v>기흥구</v>
      </c>
    </row>
    <row r="705" spans="2:5">
      <c r="B705">
        <v>693</v>
      </c>
      <c r="C705" t="str" cm="1">
        <f t="array" ref="C705">INDEX($B$7:$DAV$7, (ROW(A693)-1)*3+2)</f>
        <v>경기도 용인시 처인구 명지로16번길 9-11, 305호 (역북동, YB 테라스)</v>
      </c>
      <c r="D705" t="str" cm="1">
        <f t="array" ref="D705">INDEX($B$7:$DAV$7, (ROW(B693)-1)*3+3)</f>
        <v>코어발란스핏</v>
      </c>
      <c r="E705" s="3" t="str">
        <f t="shared" si="10"/>
        <v>처인구</v>
      </c>
    </row>
    <row r="706" spans="2:5">
      <c r="B706">
        <v>694</v>
      </c>
      <c r="C706" t="str" cm="1">
        <f t="array" ref="C706">INDEX($B$7:$DAV$7, (ROW(A694)-1)*3+2)</f>
        <v>경기도 용인시 기흥구 연원로42번길 2 110동 1304호</v>
      </c>
      <c r="D706" t="str" cm="1">
        <f t="array" ref="D706">INDEX($B$7:$DAV$7, (ROW(B694)-1)*3+3)</f>
        <v>설악 어드밴쳐</v>
      </c>
      <c r="E706" s="3" t="str">
        <f t="shared" si="10"/>
        <v>기흥구</v>
      </c>
    </row>
    <row r="707" spans="2:5">
      <c r="B707">
        <v>695</v>
      </c>
      <c r="C707" t="str" cm="1">
        <f t="array" ref="C707">INDEX($B$7:$DAV$7, (ROW(A695)-1)*3+2)</f>
        <v>경기도 용인시 처인구 지삼로 590, 2층 203호 204호 (삼가동, CMC빌딩)</v>
      </c>
      <c r="D707" t="str" cm="1">
        <f t="array" ref="D707">INDEX($B$7:$DAV$7, (ROW(B695)-1)*3+3)</f>
        <v>경희대 석사국가대표 태권도</v>
      </c>
      <c r="E707" s="3" t="str">
        <f t="shared" si="10"/>
        <v>처인구</v>
      </c>
    </row>
    <row r="708" spans="2:5">
      <c r="B708">
        <v>696</v>
      </c>
      <c r="C708" t="str" cm="1">
        <f t="array" ref="C708">INDEX($B$7:$DAV$7, (ROW(A696)-1)*3+2)</f>
        <v>경기도 용인시 기흥구 지삼로 73-4 글로벌리더센터 4층 헬시아이</v>
      </c>
      <c r="D708" t="str" cm="1">
        <f t="array" ref="D708">INDEX($B$7:$DAV$7, (ROW(B696)-1)*3+3)</f>
        <v>헬시아이</v>
      </c>
      <c r="E708" s="3" t="str">
        <f t="shared" si="10"/>
        <v>기흥구</v>
      </c>
    </row>
    <row r="709" spans="2:5">
      <c r="B709">
        <v>697</v>
      </c>
      <c r="C709" t="str" cm="1">
        <f t="array" ref="C709">INDEX($B$7:$DAV$7, (ROW(A697)-1)*3+2)</f>
        <v>경기도 용인시 처인구 이동읍 경기동로705번길 30, 2층 203호</v>
      </c>
      <c r="D709" t="str" cm="1">
        <f t="array" ref="D709">INDEX($B$7:$DAV$7, (ROW(B697)-1)*3+3)</f>
        <v>용인대송전태권도장</v>
      </c>
      <c r="E709" s="3" t="str">
        <f t="shared" si="10"/>
        <v>처인구</v>
      </c>
    </row>
    <row r="710" spans="2:5">
      <c r="B710">
        <v>698</v>
      </c>
      <c r="C710" t="str" cm="1">
        <f t="array" ref="C710">INDEX($B$7:$DAV$7, (ROW(A698)-1)*3+2)</f>
        <v>경기도 용인시 수지구 수지로 125, B동 3층 (성복동)</v>
      </c>
      <c r="D710" t="str" cm="1">
        <f t="array" ref="D710">INDEX($B$7:$DAV$7, (ROW(B698)-1)*3+3)</f>
        <v>마운틴당구클럽</v>
      </c>
      <c r="E710" s="3" t="str">
        <f t="shared" si="10"/>
        <v>수지구</v>
      </c>
    </row>
    <row r="711" spans="2:5">
      <c r="B711">
        <v>699</v>
      </c>
      <c r="C711" t="str" cm="1">
        <f t="array" ref="C711">INDEX($B$7:$DAV$7, (ROW(A699)-1)*3+2)</f>
        <v>경기도 용인시 수지구 이현로 115 210호</v>
      </c>
      <c r="D711" t="str" cm="1">
        <f t="array" ref="D711">INDEX($B$7:$DAV$7, (ROW(B699)-1)*3+3)</f>
        <v>고려대리더스태권도장</v>
      </c>
      <c r="E711" s="3" t="str">
        <f t="shared" si="10"/>
        <v>수지구</v>
      </c>
    </row>
    <row r="712" spans="2:5">
      <c r="B712">
        <v>700</v>
      </c>
      <c r="C712" t="str" cm="1">
        <f t="array" ref="C712">INDEX($B$7:$DAV$7, (ROW(A700)-1)*3+2)</f>
        <v>경기도 용인시 수지구 성복2로 158, 상가동 305호 (성복동, 성동마을 엘지빌리지 6차)</v>
      </c>
      <c r="D712" t="str" cm="1">
        <f t="array" ref="D712">INDEX($B$7:$DAV$7, (ROW(B700)-1)*3+3)</f>
        <v>선후합기도</v>
      </c>
      <c r="E712" s="3" t="str">
        <f t="shared" si="10"/>
        <v>수지구</v>
      </c>
    </row>
    <row r="713" spans="2:5">
      <c r="B713">
        <v>701</v>
      </c>
      <c r="C713" t="str" cm="1">
        <f t="array" ref="C713">INDEX($B$7:$DAV$7, (ROW(A701)-1)*3+2)</f>
        <v>경기도 용인시 기흥구 중부대로 820, 103동 1304호(상하동, 인정프린스아파트)</v>
      </c>
      <c r="D713" t="str" cm="1">
        <f t="array" ref="D713">INDEX($B$7:$DAV$7, (ROW(B701)-1)*3+3)</f>
        <v>다이브365</v>
      </c>
      <c r="E713" s="3" t="str">
        <f t="shared" si="10"/>
        <v>기흥구</v>
      </c>
    </row>
    <row r="714" spans="2:5">
      <c r="B714">
        <v>702</v>
      </c>
      <c r="C714" t="str" cm="1">
        <f t="array" ref="C714">INDEX($B$7:$DAV$7, (ROW(A702)-1)*3+2)</f>
        <v>경기도 용인시 수지구 동천로 415 (동천동)</v>
      </c>
      <c r="D714" t="str" cm="1">
        <f t="array" ref="D714">INDEX($B$7:$DAV$7, (ROW(B702)-1)*3+3)</f>
        <v>클럽에스제이（Club SJ）</v>
      </c>
      <c r="E714" s="3" t="str">
        <f t="shared" si="10"/>
        <v>수지구</v>
      </c>
    </row>
    <row r="715" spans="2:5">
      <c r="B715">
        <v>703</v>
      </c>
      <c r="C715" t="str" cm="1">
        <f t="array" ref="C715">INDEX($B$7:$DAV$7, (ROW(A703)-1)*3+2)</f>
        <v>경기도 용인시 기흥구 한보라2로 15 5층 더블유필라테스</v>
      </c>
      <c r="D715" t="str" cm="1">
        <f t="array" ref="D715">INDEX($B$7:$DAV$7, (ROW(B703)-1)*3+3)</f>
        <v>더블유 필라테스 기흥 보라점</v>
      </c>
      <c r="E715" s="3" t="str">
        <f t="shared" si="10"/>
        <v>기흥구</v>
      </c>
    </row>
    <row r="716" spans="2:5">
      <c r="B716">
        <v>704</v>
      </c>
      <c r="C716" t="str" cm="1">
        <f t="array" ref="C716">INDEX($B$7:$DAV$7, (ROW(A704)-1)*3+2)</f>
        <v>경기도 용인시 기흥구 동백2로 37 대원칸타빌휘트니스</v>
      </c>
      <c r="D716" t="str" cm="1">
        <f t="array" ref="D716">INDEX($B$7:$DAV$7, (ROW(B704)-1)*3+3)</f>
        <v>대원칸타빌휘트니스</v>
      </c>
      <c r="E716" s="3" t="str">
        <f t="shared" si="10"/>
        <v>기흥구</v>
      </c>
    </row>
    <row r="717" spans="2:5">
      <c r="B717">
        <v>705</v>
      </c>
      <c r="C717" t="str" cm="1">
        <f t="array" ref="C717">INDEX($B$7:$DAV$7, (ROW(A705)-1)*3+2)</f>
        <v>경기도 용인시 수지구 죽전로168번길 33 (죽전동, 1층)</v>
      </c>
      <c r="D717" t="str" cm="1">
        <f t="array" ref="D717">INDEX($B$7:$DAV$7, (ROW(B705)-1)*3+3)</f>
        <v>곰돌이당구장</v>
      </c>
      <c r="E717" s="3" t="str">
        <f t="shared" si="10"/>
        <v>수지구</v>
      </c>
    </row>
    <row r="718" spans="2:5">
      <c r="B718">
        <v>706</v>
      </c>
      <c r="C718" t="str" cm="1">
        <f t="array" ref="C718">INDEX($B$7:$DAV$7, (ROW(A706)-1)*3+2)</f>
        <v>경기도 용인시 기흥구 탑실로 36 3층 유필라테스</v>
      </c>
      <c r="D718" t="str" cm="1">
        <f t="array" ref="D718">INDEX($B$7:$DAV$7, (ROW(B706)-1)*3+3)</f>
        <v>유필라테스</v>
      </c>
      <c r="E718" s="3" t="str">
        <f t="shared" ref="E718:E781" si="11">_xlfn.TEXTBEFORE(_xlfn.TEXTAFTER(C718, "용인시 ")," ")</f>
        <v>기흥구</v>
      </c>
    </row>
    <row r="719" spans="2:5">
      <c r="B719">
        <v>707</v>
      </c>
      <c r="C719" t="str" cm="1">
        <f t="array" ref="C719">INDEX($B$7:$DAV$7, (ROW(A707)-1)*3+2)</f>
        <v>경기도 용인시 기흥구 구성로 110 3층 301호 (언남동, 용구프라자)</v>
      </c>
      <c r="D719" t="str" cm="1">
        <f t="array" ref="D719">INDEX($B$7:$DAV$7, (ROW(B707)-1)*3+3)</f>
        <v>동일당구장</v>
      </c>
      <c r="E719" s="3" t="str">
        <f t="shared" si="11"/>
        <v>기흥구</v>
      </c>
    </row>
    <row r="720" spans="2:5">
      <c r="B720">
        <v>708</v>
      </c>
      <c r="C720" t="str" cm="1">
        <f t="array" ref="C720">INDEX($B$7:$DAV$7, (ROW(A708)-1)*3+2)</f>
        <v>경기도 용인시 기흥구 용구대로 2398, 주상가동 3층 304호 (마북동, 연원마을 삼호벽산)</v>
      </c>
      <c r="D720" t="str" cm="1">
        <f t="array" ref="D720">INDEX($B$7:$DAV$7, (ROW(B708)-1)*3+3)</f>
        <v>요가 그림</v>
      </c>
      <c r="E720" s="3" t="str">
        <f t="shared" si="11"/>
        <v>기흥구</v>
      </c>
    </row>
    <row r="721" spans="2:5">
      <c r="B721">
        <v>709</v>
      </c>
      <c r="C721" t="str" cm="1">
        <f t="array" ref="C721">INDEX($B$7:$DAV$7, (ROW(A709)-1)*3+2)</f>
        <v>경기도 용인시 수지구 문정로 53, 한성아파트상가1층 (풍덕천동)</v>
      </c>
      <c r="D721" t="str" cm="1">
        <f t="array" ref="D721">INDEX($B$7:$DAV$7, (ROW(B709)-1)*3+3)</f>
        <v>경희대 올림픽 태권도장</v>
      </c>
      <c r="E721" s="3" t="str">
        <f t="shared" si="11"/>
        <v>수지구</v>
      </c>
    </row>
    <row r="722" spans="2:5">
      <c r="B722">
        <v>710</v>
      </c>
      <c r="C722" t="str" cm="1">
        <f t="array" ref="C722">INDEX($B$7:$DAV$7, (ROW(A710)-1)*3+2)</f>
        <v>경기도 용인시 수지구 문인로54번길 2, 202호 (동천동, 수지하우비)</v>
      </c>
      <c r="D722" t="str" cm="1">
        <f t="array" ref="D722">INDEX($B$7:$DAV$7, (ROW(B710)-1)*3+3)</f>
        <v>앨바트로 복싱</v>
      </c>
      <c r="E722" s="3" t="str">
        <f t="shared" si="11"/>
        <v>수지구</v>
      </c>
    </row>
    <row r="723" spans="2:5">
      <c r="B723">
        <v>711</v>
      </c>
      <c r="C723" t="str" cm="1">
        <f t="array" ref="C723">INDEX($B$7:$DAV$7, (ROW(A711)-1)*3+2)</f>
        <v>경기도 용인시 처인구 명지로 17, 3층 (역북동)</v>
      </c>
      <c r="D723" t="str" cm="1">
        <f t="array" ref="D723">INDEX($B$7:$DAV$7, (ROW(B711)-1)*3+3)</f>
        <v>윈 복싱 클래스</v>
      </c>
      <c r="E723" s="3" t="str">
        <f t="shared" si="11"/>
        <v>처인구</v>
      </c>
    </row>
    <row r="724" spans="2:5">
      <c r="B724">
        <v>712</v>
      </c>
      <c r="C724" t="str" cm="1">
        <f t="array" ref="C724">INDEX($B$7:$DAV$7, (ROW(A712)-1)*3+2)</f>
        <v>경기도 용인시 처인구 명지로40번길 9 지석프라자 503호 파이널유도멀티짐</v>
      </c>
      <c r="D724" t="str" cm="1">
        <f t="array" ref="D724">INDEX($B$7:$DAV$7, (ROW(B712)-1)*3+3)</f>
        <v>파이널 유도 멀티짐</v>
      </c>
      <c r="E724" s="3" t="str">
        <f t="shared" si="11"/>
        <v>처인구</v>
      </c>
    </row>
    <row r="725" spans="2:5">
      <c r="B725">
        <v>713</v>
      </c>
      <c r="C725" t="str" cm="1">
        <f t="array" ref="C725">INDEX($B$7:$DAV$7, (ROW(A713)-1)*3+2)</f>
        <v>경기도 용인시 기흥구 신구로 48 3층</v>
      </c>
      <c r="D725" t="str" cm="1">
        <f t="array" ref="D725">INDEX($B$7:$DAV$7, (ROW(B713)-1)*3+3)</f>
        <v>명지대 국예 태권도장</v>
      </c>
      <c r="E725" s="3" t="str">
        <f t="shared" si="11"/>
        <v>기흥구</v>
      </c>
    </row>
    <row r="726" spans="2:5">
      <c r="B726">
        <v>714</v>
      </c>
      <c r="C726" t="str" cm="1">
        <f t="array" ref="C726">INDEX($B$7:$DAV$7, (ROW(A714)-1)*3+2)</f>
        <v>경기도 용인시 기흥구 중부대로746번길 2, 203호 (상하동, 루벤스빌딩)</v>
      </c>
      <c r="D726" t="str" cm="1">
        <f t="array" ref="D726">INDEX($B$7:$DAV$7, (ROW(B714)-1)*3+3)</f>
        <v>류 필라테스</v>
      </c>
      <c r="E726" s="3" t="str">
        <f t="shared" si="11"/>
        <v>기흥구</v>
      </c>
    </row>
    <row r="727" spans="2:5">
      <c r="B727">
        <v>715</v>
      </c>
      <c r="C727" t="str" cm="1">
        <f t="array" ref="C727">INDEX($B$7:$DAV$7, (ROW(A715)-1)*3+2)</f>
        <v>경기도 용인시 수지구 신봉2로 60(신봉동)</v>
      </c>
      <c r="D727" t="str" cm="1">
        <f t="array" ref="D727">INDEX($B$7:$DAV$7, (ROW(B715)-1)*3+3)</f>
        <v>웰스톤스크린골프존파크</v>
      </c>
      <c r="E727" s="3" t="str">
        <f t="shared" si="11"/>
        <v>수지구</v>
      </c>
    </row>
    <row r="728" spans="2:5">
      <c r="B728">
        <v>716</v>
      </c>
      <c r="C728" t="str" cm="1">
        <f t="array" ref="C728">INDEX($B$7:$DAV$7, (ROW(A716)-1)*3+2)</f>
        <v>경기도 용인시 수지구 동천로 281, 1층 (동천동)</v>
      </c>
      <c r="D728" t="str" cm="1">
        <f t="array" ref="D728">INDEX($B$7:$DAV$7, (ROW(B716)-1)*3+3)</f>
        <v>에스피티 엔드리스풀</v>
      </c>
      <c r="E728" s="3" t="str">
        <f t="shared" si="11"/>
        <v>수지구</v>
      </c>
    </row>
    <row r="729" spans="2:5">
      <c r="B729">
        <v>717</v>
      </c>
      <c r="C729" t="str" cm="1">
        <f t="array" ref="C729">INDEX($B$7:$DAV$7, (ROW(A717)-1)*3+2)</f>
        <v>경기도 용인시 처인구 금령로34번길 2 B1 용인시국제무예센터</v>
      </c>
      <c r="D729" t="str" cm="1">
        <f t="array" ref="D729">INDEX($B$7:$DAV$7, (ROW(B717)-1)*3+3)</f>
        <v>용인시국제무예센터</v>
      </c>
      <c r="E729" s="3" t="str">
        <f t="shared" si="11"/>
        <v>처인구</v>
      </c>
    </row>
    <row r="730" spans="2:5">
      <c r="B730">
        <v>718</v>
      </c>
      <c r="C730" t="str" cm="1">
        <f t="array" ref="C730">INDEX($B$7:$DAV$7, (ROW(A718)-1)*3+2)</f>
        <v>경기도 용인시 처인구 남사읍 한숲로58번길 15</v>
      </c>
      <c r="D730" t="str" cm="1">
        <f t="array" ref="D730">INDEX($B$7:$DAV$7, (ROW(B718)-1)*3+3)</f>
        <v>브레스요가</v>
      </c>
      <c r="E730" s="3" t="str">
        <f t="shared" si="11"/>
        <v>처인구</v>
      </c>
    </row>
    <row r="731" spans="2:5">
      <c r="B731">
        <v>719</v>
      </c>
      <c r="C731" t="str" cm="1">
        <f t="array" ref="C731">INDEX($B$7:$DAV$7, (ROW(A719)-1)*3+2)</f>
        <v>경기도 용인시 기흥구 동백중앙로 265(중동)</v>
      </c>
      <c r="D731" t="str" cm="1">
        <f t="array" ref="D731">INDEX($B$7:$DAV$7, (ROW(B719)-1)*3+3)</f>
        <v>아우라핏</v>
      </c>
      <c r="E731" s="3" t="str">
        <f t="shared" si="11"/>
        <v>기흥구</v>
      </c>
    </row>
    <row r="732" spans="2:5">
      <c r="B732">
        <v>720</v>
      </c>
      <c r="C732" t="str" cm="1">
        <f t="array" ref="C732">INDEX($B$7:$DAV$7, (ROW(A720)-1)*3+2)</f>
        <v>경기도 용인시 수지구 포은대로 499 B2F 수지클라이밍</v>
      </c>
      <c r="D732" t="str" cm="1">
        <f t="array" ref="D732">INDEX($B$7:$DAV$7, (ROW(B720)-1)*3+3)</f>
        <v>엔그램</v>
      </c>
      <c r="E732" s="3" t="str">
        <f t="shared" si="11"/>
        <v>수지구</v>
      </c>
    </row>
    <row r="733" spans="2:5">
      <c r="B733">
        <v>721</v>
      </c>
      <c r="C733" t="str" cm="1">
        <f t="array" ref="C733">INDEX($B$7:$DAV$7, (ROW(A721)-1)*3+2)</f>
        <v>경기도 용인시 기흥구 신갈로58번길 5, 3층 (신갈동)</v>
      </c>
      <c r="D733" t="str" cm="1">
        <f t="array" ref="D733">INDEX($B$7:$DAV$7, (ROW(B721)-1)*3+3)</f>
        <v>한솔당구장</v>
      </c>
      <c r="E733" s="3" t="str">
        <f t="shared" si="11"/>
        <v>기흥구</v>
      </c>
    </row>
    <row r="734" spans="2:5">
      <c r="B734">
        <v>722</v>
      </c>
      <c r="C734" t="str" cm="1">
        <f t="array" ref="C734">INDEX($B$7:$DAV$7, (ROW(A722)-1)*3+2)</f>
        <v>경기도 용인시 처인구 모현읍 오산로 165</v>
      </c>
      <c r="D734" t="str" cm="1">
        <f t="array" ref="D734">INDEX($B$7:$DAV$7, (ROW(B722)-1)*3+3)</f>
        <v>하태권 금메달 배드민턴 아카데미</v>
      </c>
      <c r="E734" s="3" t="str">
        <f t="shared" si="11"/>
        <v>처인구</v>
      </c>
    </row>
    <row r="735" spans="2:5">
      <c r="B735">
        <v>723</v>
      </c>
      <c r="C735" t="str" cm="1">
        <f t="array" ref="C735">INDEX($B$7:$DAV$7, (ROW(A723)-1)*3+2)</f>
        <v>경기도 용인시 수지구 성복2로 114 플러스클리닉 수지센터 307호</v>
      </c>
      <c r="D735" t="str" cm="1">
        <f t="array" ref="D735">INDEX($B$7:$DAV$7, (ROW(B723)-1)*3+3)</f>
        <v>용인대백호태권도장</v>
      </c>
      <c r="E735" s="3" t="str">
        <f t="shared" si="11"/>
        <v>수지구</v>
      </c>
    </row>
    <row r="736" spans="2:5">
      <c r="B736">
        <v>724</v>
      </c>
      <c r="C736" t="str" cm="1">
        <f t="array" ref="C736">INDEX($B$7:$DAV$7, (ROW(A724)-1)*3+2)</f>
        <v>경기도 용인시 수지구 성복1로 106, 201,202호 (성복동, 벽산프라자)</v>
      </c>
      <c r="D736" t="str" cm="1">
        <f t="array" ref="D736">INDEX($B$7:$DAV$7, (ROW(B724)-1)*3+3)</f>
        <v>효자태권도장</v>
      </c>
      <c r="E736" s="3" t="str">
        <f t="shared" si="11"/>
        <v>수지구</v>
      </c>
    </row>
    <row r="737" spans="2:5">
      <c r="B737">
        <v>725</v>
      </c>
      <c r="C737" t="str" cm="1">
        <f t="array" ref="C737">INDEX($B$7:$DAV$7, (ROW(A725)-1)*3+2)</f>
        <v>경기도 용인시 기흥구 한보라1로10번길 6-3 3층1호</v>
      </c>
      <c r="D737" t="str" cm="1">
        <f t="array" ref="D737">INDEX($B$7:$DAV$7, (ROW(B725)-1)*3+3)</f>
        <v>푸르샤 요가원</v>
      </c>
      <c r="E737" s="3" t="str">
        <f t="shared" si="11"/>
        <v>기흥구</v>
      </c>
    </row>
    <row r="738" spans="2:5">
      <c r="B738">
        <v>726</v>
      </c>
      <c r="C738" t="str" cm="1">
        <f t="array" ref="C738">INDEX($B$7:$DAV$7, (ROW(A726)-1)*3+2)</f>
        <v>경기도 용인시 수지구 포은대로 319 4층 수지꿈나무 바둑교습소</v>
      </c>
      <c r="D738" t="str" cm="1">
        <f t="array" ref="D738">INDEX($B$7:$DAV$7, (ROW(B726)-1)*3+3)</f>
        <v>수지꿈나무바둑교습소</v>
      </c>
      <c r="E738" s="3" t="str">
        <f t="shared" si="11"/>
        <v>수지구</v>
      </c>
    </row>
    <row r="739" spans="2:5">
      <c r="B739">
        <v>727</v>
      </c>
      <c r="C739" t="str" cm="1">
        <f t="array" ref="C739">INDEX($B$7:$DAV$7, (ROW(A727)-1)*3+2)</f>
        <v>경기도 용인시 기흥구 죽전로 20(보정동, 죽전누리에뜰아파트)</v>
      </c>
      <c r="D739" t="str" cm="1">
        <f t="array" ref="D739">INDEX($B$7:$DAV$7, (ROW(B727)-1)*3+3)</f>
        <v>필라테스아미</v>
      </c>
      <c r="E739" s="3" t="str">
        <f t="shared" si="11"/>
        <v>기흥구</v>
      </c>
    </row>
    <row r="740" spans="2:5">
      <c r="B740">
        <v>728</v>
      </c>
      <c r="C740" t="str" cm="1">
        <f t="array" ref="C740">INDEX($B$7:$DAV$7, (ROW(A728)-1)*3+2)</f>
        <v>경기도 용인시 기흥구 강남로 6 (구갈동.삼성타운9층)</v>
      </c>
      <c r="D740" t="str" cm="1">
        <f t="array" ref="D740">INDEX($B$7:$DAV$7, (ROW(B728)-1)*3+3)</f>
        <v>써니 휘트니스센터</v>
      </c>
      <c r="E740" s="3" t="str">
        <f t="shared" si="11"/>
        <v>기흥구</v>
      </c>
    </row>
    <row r="741" spans="2:5">
      <c r="B741">
        <v>729</v>
      </c>
      <c r="C741" t="str" cm="1">
        <f t="array" ref="C741">INDEX($B$7:$DAV$7, (ROW(A729)-1)*3+2)</f>
        <v>경기도 용인시 처인구 금학로235번길 10 2층</v>
      </c>
      <c r="D741" t="str" cm="1">
        <f t="array" ref="D741">INDEX($B$7:$DAV$7, (ROW(B729)-1)*3+3)</f>
        <v>명지대 동아태권도</v>
      </c>
      <c r="E741" s="3" t="str">
        <f t="shared" si="11"/>
        <v>처인구</v>
      </c>
    </row>
    <row r="742" spans="2:5">
      <c r="B742">
        <v>730</v>
      </c>
      <c r="C742" t="str" cm="1">
        <f t="array" ref="C742">INDEX($B$7:$DAV$7, (ROW(A730)-1)*3+2)</f>
        <v>경기도 용인시 기흥구 금화로11번길 42, 403호 (상갈동, 상갈프라자)</v>
      </c>
      <c r="D742" t="str" cm="1">
        <f t="array" ref="D742">INDEX($B$7:$DAV$7, (ROW(B730)-1)*3+3)</f>
        <v>상갈경희태권도체육관</v>
      </c>
      <c r="E742" s="3" t="str">
        <f t="shared" si="11"/>
        <v>기흥구</v>
      </c>
    </row>
    <row r="743" spans="2:5">
      <c r="B743">
        <v>731</v>
      </c>
      <c r="C743" t="str" cm="1">
        <f t="array" ref="C743">INDEX($B$7:$DAV$7, (ROW(A731)-1)*3+2)</f>
        <v>경기도 용인시 수지구 풍덕천로22번길 28(풍덕천동)</v>
      </c>
      <c r="D743" t="str" cm="1">
        <f t="array" ref="D743">INDEX($B$7:$DAV$7, (ROW(B731)-1)*3+3)</f>
        <v>용인대필승태권도</v>
      </c>
      <c r="E743" s="3" t="str">
        <f t="shared" si="11"/>
        <v>수지구</v>
      </c>
    </row>
    <row r="744" spans="2:5">
      <c r="B744">
        <v>732</v>
      </c>
      <c r="C744" t="str" cm="1">
        <f t="array" ref="C744">INDEX($B$7:$DAV$7, (ROW(A732)-1)*3+2)</f>
        <v>경기도 용인시 처인구 모현읍 백옥대로2438번길 11</v>
      </c>
      <c r="D744" t="str" cm="1">
        <f t="array" ref="D744">INDEX($B$7:$DAV$7, (ROW(B732)-1)*3+3)</f>
        <v>김주영리듬체조아카데미</v>
      </c>
      <c r="E744" s="3" t="str">
        <f t="shared" si="11"/>
        <v>처인구</v>
      </c>
    </row>
    <row r="745" spans="2:5">
      <c r="B745">
        <v>733</v>
      </c>
      <c r="C745" t="str" cm="1">
        <f t="array" ref="C745">INDEX($B$7:$DAV$7, (ROW(A733)-1)*3+2)</f>
        <v>경기도 용인시 수지구 동천로 137(동천동)</v>
      </c>
      <c r="D745" t="str" cm="1">
        <f t="array" ref="D745">INDEX($B$7:$DAV$7, (ROW(B733)-1)*3+3)</f>
        <v>경희대 라온 태권도장</v>
      </c>
      <c r="E745" s="3" t="str">
        <f t="shared" si="11"/>
        <v>수지구</v>
      </c>
    </row>
    <row r="746" spans="2:5">
      <c r="B746">
        <v>734</v>
      </c>
      <c r="C746" t="str" cm="1">
        <f t="array" ref="C746">INDEX($B$7:$DAV$7, (ROW(A734)-1)*3+2)</f>
        <v>경기도 용인시 수지구 만현로 92(상현동)</v>
      </c>
      <c r="D746" t="str" cm="1">
        <f t="array" ref="D746">INDEX($B$7:$DAV$7, (ROW(B734)-1)*3+3)</f>
        <v>필라테스 바이진(PILATES BY JIN)</v>
      </c>
      <c r="E746" s="3" t="str">
        <f t="shared" si="11"/>
        <v>수지구</v>
      </c>
    </row>
    <row r="747" spans="2:5">
      <c r="B747">
        <v>735</v>
      </c>
      <c r="C747" t="str" cm="1">
        <f t="array" ref="C747">INDEX($B$7:$DAV$7, (ROW(A735)-1)*3+2)</f>
        <v>경기도 용인시 처인구 원삼면 원양로 249</v>
      </c>
      <c r="D747" t="str" cm="1">
        <f t="array" ref="D747">INDEX($B$7:$DAV$7, (ROW(B735)-1)*3+3)</f>
        <v>더원(The one) 스크린골프</v>
      </c>
      <c r="E747" s="3" t="str">
        <f t="shared" si="11"/>
        <v>처인구</v>
      </c>
    </row>
    <row r="748" spans="2:5">
      <c r="B748">
        <v>736</v>
      </c>
      <c r="C748" t="str" cm="1">
        <f t="array" ref="C748">INDEX($B$7:$DAV$7, (ROW(A736)-1)*3+2)</f>
        <v>경기도 용인시 수지구 풍덕천로129번길 14(풍덕천동)</v>
      </c>
      <c r="D748" t="str" cm="1">
        <f t="array" ref="D748">INDEX($B$7:$DAV$7, (ROW(B736)-1)*3+3)</f>
        <v>나이스버디</v>
      </c>
      <c r="E748" s="3" t="str">
        <f t="shared" si="11"/>
        <v>수지구</v>
      </c>
    </row>
    <row r="749" spans="2:5">
      <c r="B749">
        <v>737</v>
      </c>
      <c r="C749" t="str" cm="1">
        <f t="array" ref="C749">INDEX($B$7:$DAV$7, (ROW(A737)-1)*3+2)</f>
        <v>경기도 용인시 수지구 현암로 153(죽전동)</v>
      </c>
      <c r="D749" t="str" cm="1">
        <f t="array" ref="D749">INDEX($B$7:$DAV$7, (ROW(B737)-1)*3+3)</f>
        <v>더 피트니스 카사</v>
      </c>
      <c r="E749" s="3" t="str">
        <f t="shared" si="11"/>
        <v>수지구</v>
      </c>
    </row>
    <row r="750" spans="2:5">
      <c r="B750">
        <v>738</v>
      </c>
      <c r="C750" t="str" cm="1">
        <f t="array" ref="C750">INDEX($B$7:$DAV$7, (ROW(A738)-1)*3+2)</f>
        <v>경기도 용인시 수지구 광교중앙로 298(상현동)</v>
      </c>
      <c r="D750" t="str" cm="1">
        <f t="array" ref="D750">INDEX($B$7:$DAV$7, (ROW(B738)-1)*3+3)</f>
        <v>오하운폴댄스학원 광교상현점</v>
      </c>
      <c r="E750" s="3" t="str">
        <f t="shared" si="11"/>
        <v>수지구</v>
      </c>
    </row>
    <row r="751" spans="2:5">
      <c r="B751">
        <v>739</v>
      </c>
      <c r="C751" t="str" cm="1">
        <f t="array" ref="C751">INDEX($B$7:$DAV$7, (ROW(A739)-1)*3+2)</f>
        <v>경기도 용인시 기흥구 구성3로28번길 16(청덕동)</v>
      </c>
      <c r="D751" t="str" cm="1">
        <f t="array" ref="D751">INDEX($B$7:$DAV$7, (ROW(B739)-1)*3+3)</f>
        <v>어썸플레이(AWESOME PLAY)</v>
      </c>
      <c r="E751" s="3" t="str">
        <f t="shared" si="11"/>
        <v>기흥구</v>
      </c>
    </row>
    <row r="752" spans="2:5">
      <c r="B752">
        <v>740</v>
      </c>
      <c r="C752" t="str" cm="1">
        <f t="array" ref="C752">INDEX($B$7:$DAV$7, (ROW(A740)-1)*3+2)</f>
        <v>경기도 용인시 처인구 이동읍 백옥대로 618</v>
      </c>
      <c r="D752" t="str" cm="1">
        <f t="array" ref="D752">INDEX($B$7:$DAV$7, (ROW(B740)-1)*3+3)</f>
        <v>퍼펙트짐 천리점</v>
      </c>
      <c r="E752" s="3" t="str">
        <f t="shared" si="11"/>
        <v>처인구</v>
      </c>
    </row>
    <row r="753" spans="2:5">
      <c r="B753">
        <v>741</v>
      </c>
      <c r="C753" t="str" cm="1">
        <f t="array" ref="C753">INDEX($B$7:$DAV$7, (ROW(A741)-1)*3+2)</f>
        <v>경기도 용인시 기흥구 중부대로55번길 11(영덕동, 영통 빌리지)</v>
      </c>
      <c r="D753" t="str" cm="1">
        <f t="array" ref="D753">INDEX($B$7:$DAV$7, (ROW(B741)-1)*3+3)</f>
        <v>민준규골프레슨</v>
      </c>
      <c r="E753" s="3" t="str">
        <f t="shared" si="11"/>
        <v>기흥구</v>
      </c>
    </row>
    <row r="754" spans="2:5">
      <c r="B754">
        <v>742</v>
      </c>
      <c r="C754" t="str" cm="1">
        <f t="array" ref="C754">INDEX($B$7:$DAV$7, (ROW(A742)-1)*3+2)</f>
        <v>경기도 용인시 기흥구 동백중앙로 283 (중동)</v>
      </c>
      <c r="D754" t="str" cm="1">
        <f t="array" ref="D754">INDEX($B$7:$DAV$7, (ROW(B742)-1)*3+3)</f>
        <v>고태완</v>
      </c>
      <c r="E754" s="3" t="str">
        <f t="shared" si="11"/>
        <v>기흥구</v>
      </c>
    </row>
    <row r="755" spans="2:5">
      <c r="B755">
        <v>743</v>
      </c>
      <c r="C755" t="str" cm="1">
        <f t="array" ref="C755">INDEX($B$7:$DAV$7, (ROW(A743)-1)*3+2)</f>
        <v>경기도 용인시 기흥구 동백죽전대로527번길 100-13 (중동)</v>
      </c>
      <c r="D755" t="str" cm="1">
        <f t="array" ref="D755">INDEX($B$7:$DAV$7, (ROW(B743)-1)*3+3)</f>
        <v>짐 스튜디오</v>
      </c>
      <c r="E755" s="3" t="str">
        <f t="shared" si="11"/>
        <v>기흥구</v>
      </c>
    </row>
    <row r="756" spans="2:5">
      <c r="B756">
        <v>744</v>
      </c>
      <c r="C756" t="str" cm="1">
        <f t="array" ref="C756">INDEX($B$7:$DAV$7, (ROW(A744)-1)*3+2)</f>
        <v>경기도 용인시 기흥구 마북로 124-9 (마북동, 교동마을현대홈타운)</v>
      </c>
      <c r="D756" t="str" cm="1">
        <f t="array" ref="D756">INDEX($B$7:$DAV$7, (ROW(B744)-1)*3+3)</f>
        <v>최해민</v>
      </c>
      <c r="E756" s="3" t="str">
        <f t="shared" si="11"/>
        <v>기흥구</v>
      </c>
    </row>
    <row r="757" spans="2:5">
      <c r="B757">
        <v>745</v>
      </c>
      <c r="C757" t="str" cm="1">
        <f t="array" ref="C757">INDEX($B$7:$DAV$7, (ROW(A745)-1)*3+2)</f>
        <v>경기도 용인시 기흥구 중부대로 242 (영덕동)</v>
      </c>
      <c r="D757" t="str" cm="1">
        <f t="array" ref="D757">INDEX($B$7:$DAV$7, (ROW(B745)-1)*3+3)</f>
        <v>핏허브휘트니스</v>
      </c>
      <c r="E757" s="3" t="str">
        <f t="shared" si="11"/>
        <v>기흥구</v>
      </c>
    </row>
    <row r="758" spans="2:5">
      <c r="B758">
        <v>746</v>
      </c>
      <c r="C758" t="str" cm="1">
        <f t="array" ref="C758">INDEX($B$7:$DAV$7, (ROW(A746)-1)*3+2)</f>
        <v>경기도 용인시 수지구 현암로 139 (죽전동)</v>
      </c>
      <c r="D758" t="str" cm="1">
        <f t="array" ref="D758">INDEX($B$7:$DAV$7, (ROW(B746)-1)*3+3)</f>
        <v>그로우 짐 (Grow Gym)</v>
      </c>
      <c r="E758" s="3" t="str">
        <f t="shared" si="11"/>
        <v>수지구</v>
      </c>
    </row>
    <row r="759" spans="2:5">
      <c r="B759">
        <v>747</v>
      </c>
      <c r="C759" t="str" cm="1">
        <f t="array" ref="C759">INDEX($B$7:$DAV$7, (ROW(A747)-1)*3+2)</f>
        <v>경기도 용인시 기흥구 중부대로788번길 20 (상하동, 수원동마을 쌍용아파트)</v>
      </c>
      <c r="D759" t="str" cm="1">
        <f t="array" ref="D759">INDEX($B$7:$DAV$7, (ROW(B747)-1)*3+3)</f>
        <v>지씨에이피팅센타</v>
      </c>
      <c r="E759" s="3" t="str">
        <f t="shared" si="11"/>
        <v>기흥구</v>
      </c>
    </row>
    <row r="760" spans="2:5">
      <c r="B760">
        <v>748</v>
      </c>
      <c r="C760" t="str" cm="1">
        <f t="array" ref="C760">INDEX($B$7:$DAV$7, (ROW(A748)-1)*3+2)</f>
        <v>경기도 용인시 기흥구 동백죽전대로527번길 100-13 (중동)</v>
      </c>
      <c r="D760" t="str" cm="1">
        <f t="array" ref="D760">INDEX($B$7:$DAV$7, (ROW(B748)-1)*3+3)</f>
        <v>피지컬그라운드</v>
      </c>
      <c r="E760" s="3" t="str">
        <f t="shared" si="11"/>
        <v>기흥구</v>
      </c>
    </row>
    <row r="761" spans="2:5">
      <c r="B761">
        <v>749</v>
      </c>
      <c r="C761" t="str" cm="1">
        <f t="array" ref="C761">INDEX($B$7:$DAV$7, (ROW(A749)-1)*3+2)</f>
        <v>경기도 용인시 기흥구 보정로 115 (보정동)</v>
      </c>
      <c r="D761" t="str" cm="1">
        <f t="array" ref="D761">INDEX($B$7:$DAV$7, (ROW(B749)-1)*3+3)</f>
        <v>케이골프클럽</v>
      </c>
      <c r="E761" s="3" t="str">
        <f t="shared" si="11"/>
        <v>기흥구</v>
      </c>
    </row>
    <row r="762" spans="2:5">
      <c r="B762">
        <v>750</v>
      </c>
      <c r="C762" t="str" cm="1">
        <f t="array" ref="C762">INDEX($B$7:$DAV$7, (ROW(A750)-1)*3+2)</f>
        <v>경기도 용인시 처인구 남사읍 한숲로58번길 15</v>
      </c>
      <c r="D762" t="str" cm="1">
        <f t="array" ref="D762">INDEX($B$7:$DAV$7, (ROW(B750)-1)*3+3)</f>
        <v>엠비션짐</v>
      </c>
      <c r="E762" s="3" t="str">
        <f t="shared" si="11"/>
        <v>처인구</v>
      </c>
    </row>
    <row r="763" spans="2:5">
      <c r="B763">
        <v>751</v>
      </c>
      <c r="C763" t="str" cm="1">
        <f t="array" ref="C763">INDEX($B$7:$DAV$7, (ROW(A751)-1)*3+2)</f>
        <v>경기도 용인시 처인구 양지면 남평로 111</v>
      </c>
      <c r="D763" t="str" cm="1">
        <f t="array" ref="D763">INDEX($B$7:$DAV$7, (ROW(B751)-1)*3+3)</f>
        <v>아워필라테스</v>
      </c>
      <c r="E763" s="3" t="str">
        <f t="shared" si="11"/>
        <v>처인구</v>
      </c>
    </row>
    <row r="764" spans="2:5">
      <c r="B764">
        <v>752</v>
      </c>
      <c r="C764" t="str" cm="1">
        <f t="array" ref="C764">INDEX($B$7:$DAV$7, (ROW(A752)-1)*3+2)</f>
        <v>경기도 용인시 수지구 성복2로 126 (성복동, 성동마을 엘지빌리지3차)</v>
      </c>
      <c r="D764" t="str" cm="1">
        <f t="array" ref="D764">INDEX($B$7:$DAV$7, (ROW(B752)-1)*3+3)</f>
        <v>황선영앤캠퍼니</v>
      </c>
      <c r="E764" s="3" t="str">
        <f t="shared" si="11"/>
        <v>수지구</v>
      </c>
    </row>
    <row r="765" spans="2:5">
      <c r="B765">
        <v>753</v>
      </c>
      <c r="C765" t="str" cm="1">
        <f t="array" ref="C765">INDEX($B$7:$DAV$7, (ROW(A753)-1)*3+2)</f>
        <v>경기도 용인시 기흥구 죽전로 20 (보정동, 죽전누리에뜰아파트)</v>
      </c>
      <c r="D765" t="str" cm="1">
        <f t="array" ref="D765">INDEX($B$7:$DAV$7, (ROW(B753)-1)*3+3)</f>
        <v>경원대신성태권도</v>
      </c>
      <c r="E765" s="3" t="str">
        <f t="shared" si="11"/>
        <v>기흥구</v>
      </c>
    </row>
    <row r="766" spans="2:5">
      <c r="B766">
        <v>754</v>
      </c>
      <c r="C766" t="str" cm="1">
        <f t="array" ref="C766">INDEX($B$7:$DAV$7, (ROW(A754)-1)*3+2)</f>
        <v>경기도 용인시 기흥구 동백7로 83 (동백동)</v>
      </c>
      <c r="D766" t="str" cm="1">
        <f t="array" ref="D766">INDEX($B$7:$DAV$7, (ROW(B754)-1)*3+3)</f>
        <v>경희대 익스트림 마샬아츠</v>
      </c>
      <c r="E766" s="3" t="str">
        <f t="shared" si="11"/>
        <v>기흥구</v>
      </c>
    </row>
    <row r="767" spans="2:5">
      <c r="B767">
        <v>755</v>
      </c>
      <c r="C767" t="str" cm="1">
        <f t="array" ref="C767">INDEX($B$7:$DAV$7, (ROW(A755)-1)*3+2)</f>
        <v>경기도 용인시 기흥구 구갈로60번길 19 (구갈동)</v>
      </c>
      <c r="D767" t="str" cm="1">
        <f t="array" ref="D767">INDEX($B$7:$DAV$7, (ROW(B755)-1)*3+3)</f>
        <v>내삶에필라테스</v>
      </c>
      <c r="E767" s="3" t="str">
        <f t="shared" si="11"/>
        <v>기흥구</v>
      </c>
    </row>
    <row r="768" spans="2:5">
      <c r="B768">
        <v>756</v>
      </c>
      <c r="C768" t="str" cm="1">
        <f t="array" ref="C768">INDEX($B$7:$DAV$7, (ROW(A756)-1)*3+2)</f>
        <v>경기도 용인시 처인구 양지면 남평로 59-3</v>
      </c>
      <c r="D768" t="str" cm="1">
        <f t="array" ref="D768">INDEX($B$7:$DAV$7, (ROW(B756)-1)*3+3)</f>
        <v>골프존 대박스크린골프</v>
      </c>
      <c r="E768" s="3" t="str">
        <f t="shared" si="11"/>
        <v>처인구</v>
      </c>
    </row>
    <row r="769" spans="2:5">
      <c r="B769">
        <v>757</v>
      </c>
      <c r="C769" t="str" cm="1">
        <f t="array" ref="C769">INDEX($B$7:$DAV$7, (ROW(A757)-1)*3+2)</f>
        <v>경기도 용인시 수지구 수지로461번길 38 (동천동)</v>
      </c>
      <c r="D769" t="str" cm="1">
        <f t="array" ref="D769">INDEX($B$7:$DAV$7, (ROW(B757)-1)*3+3)</f>
        <v>용인대꿈나무태권도</v>
      </c>
      <c r="E769" s="3" t="str">
        <f t="shared" si="11"/>
        <v>수지구</v>
      </c>
    </row>
    <row r="770" spans="2:5">
      <c r="B770">
        <v>758</v>
      </c>
      <c r="C770" t="str" cm="1">
        <f t="array" ref="C770">INDEX($B$7:$DAV$7, (ROW(A758)-1)*3+2)</f>
        <v>경기도 용인시 수지구 동천로 17 (동천동)</v>
      </c>
      <c r="D770" t="str" cm="1">
        <f t="array" ref="D770">INDEX($B$7:$DAV$7, (ROW(B758)-1)*3+3)</f>
        <v>바른필라테스</v>
      </c>
      <c r="E770" s="3" t="str">
        <f t="shared" si="11"/>
        <v>수지구</v>
      </c>
    </row>
    <row r="771" spans="2:5">
      <c r="B771">
        <v>759</v>
      </c>
      <c r="C771" t="str" cm="1">
        <f t="array" ref="C771">INDEX($B$7:$DAV$7, (ROW(A759)-1)*3+2)</f>
        <v>경기도 용인시 수지구 수지로113번길 16 (성복동, 성동마을 강남빌리지)</v>
      </c>
      <c r="D771" t="str" cm="1">
        <f t="array" ref="D771">INDEX($B$7:$DAV$7, (ROW(B759)-1)*3+3)</f>
        <v>다부짐(DABOOGYM)</v>
      </c>
      <c r="E771" s="3" t="str">
        <f t="shared" si="11"/>
        <v>수지구</v>
      </c>
    </row>
    <row r="772" spans="2:5">
      <c r="B772">
        <v>760</v>
      </c>
      <c r="C772" t="str" cm="1">
        <f t="array" ref="C772">INDEX($B$7:$DAV$7, (ROW(A760)-1)*3+2)</f>
        <v>경기도 용인시 수지구 신봉3로 1 (신봉동)</v>
      </c>
      <c r="D772" t="str" cm="1">
        <f t="array" ref="D772">INDEX($B$7:$DAV$7, (ROW(B760)-1)*3+3)</f>
        <v>빅맘복싱짐</v>
      </c>
      <c r="E772" s="3" t="str">
        <f t="shared" si="11"/>
        <v>수지구</v>
      </c>
    </row>
    <row r="773" spans="2:5">
      <c r="B773">
        <v>761</v>
      </c>
      <c r="C773" t="str" cm="1">
        <f t="array" ref="C773">INDEX($B$7:$DAV$7, (ROW(A761)-1)*3+2)</f>
        <v>경기도 용인시 수지구 상현로 152 (상현동, 수지 휴엔하임 아파트)</v>
      </c>
      <c r="D773" t="str" cm="1">
        <f t="array" ref="D773">INDEX($B$7:$DAV$7, (ROW(B761)-1)*3+3)</f>
        <v>골프와사람들</v>
      </c>
      <c r="E773" s="3" t="str">
        <f t="shared" si="11"/>
        <v>수지구</v>
      </c>
    </row>
    <row r="774" spans="2:5">
      <c r="B774">
        <v>762</v>
      </c>
      <c r="C774" t="str" cm="1">
        <f t="array" ref="C774">INDEX($B$7:$DAV$7, (ROW(A762)-1)*3+2)</f>
        <v>경기도 용인시 기흥구 영통로525번길 24 (영덕동)</v>
      </c>
      <c r="D774" t="str" cm="1">
        <f t="array" ref="D774">INDEX($B$7:$DAV$7, (ROW(B762)-1)*3+3)</f>
        <v>팀에이휘트니스</v>
      </c>
      <c r="E774" s="3" t="str">
        <f t="shared" si="11"/>
        <v>기흥구</v>
      </c>
    </row>
    <row r="775" spans="2:5">
      <c r="B775">
        <v>763</v>
      </c>
      <c r="C775" t="str" cm="1">
        <f t="array" ref="C775">INDEX($B$7:$DAV$7, (ROW(A763)-1)*3+2)</f>
        <v>경기도 용인시 기흥구 영통로525번길 24 (영덕동)</v>
      </c>
      <c r="D775" t="str" cm="1">
        <f t="array" ref="D775">INDEX($B$7:$DAV$7, (ROW(B763)-1)*3+3)</f>
        <v>팀에이휘트니스</v>
      </c>
      <c r="E775" s="3" t="str">
        <f t="shared" si="11"/>
        <v>기흥구</v>
      </c>
    </row>
    <row r="776" spans="2:5">
      <c r="B776">
        <v>764</v>
      </c>
      <c r="C776" t="str" cm="1">
        <f t="array" ref="C776">INDEX($B$7:$DAV$7, (ROW(A764)-1)*3+2)</f>
        <v>경기도 용인시 수지구 포은대로 298 (상현동, 성복역리버파크)</v>
      </c>
      <c r="D776" t="str" cm="1">
        <f t="array" ref="D776">INDEX($B$7:$DAV$7, (ROW(B764)-1)*3+3)</f>
        <v>준1:1PT헬스</v>
      </c>
      <c r="E776" s="3" t="str">
        <f t="shared" si="11"/>
        <v>수지구</v>
      </c>
    </row>
    <row r="777" spans="2:5">
      <c r="B777">
        <v>765</v>
      </c>
      <c r="C777" t="str" cm="1">
        <f t="array" ref="C777">INDEX($B$7:$DAV$7, (ROW(A765)-1)*3+2)</f>
        <v>경기도 용인시 처인구 양지면 한터로662번길 62</v>
      </c>
      <c r="D777" t="str" cm="1">
        <f t="array" ref="D777">INDEX($B$7:$DAV$7, (ROW(B765)-1)*3+3)</f>
        <v>유지되는다이어트캠프</v>
      </c>
      <c r="E777" s="3" t="str">
        <f t="shared" si="11"/>
        <v>처인구</v>
      </c>
    </row>
    <row r="778" spans="2:5">
      <c r="B778">
        <v>766</v>
      </c>
      <c r="C778" t="str" cm="1">
        <f t="array" ref="C778">INDEX($B$7:$DAV$7, (ROW(A766)-1)*3+2)</f>
        <v>경기도 용인시 기흥구 평촌2로1번길 16-19 (동백동)</v>
      </c>
      <c r="D778" t="str" cm="1">
        <f t="array" ref="D778">INDEX($B$7:$DAV$7, (ROW(B766)-1)*3+3)</f>
        <v>레이필라테스</v>
      </c>
      <c r="E778" s="3" t="str">
        <f t="shared" si="11"/>
        <v>기흥구</v>
      </c>
    </row>
    <row r="779" spans="2:5">
      <c r="B779">
        <v>767</v>
      </c>
      <c r="C779" t="str" cm="1">
        <f t="array" ref="C779">INDEX($B$7:$DAV$7, (ROW(A767)-1)*3+2)</f>
        <v>경기도 용인시 처인구 원삼면 복분로63번길 38</v>
      </c>
      <c r="D779" t="str" cm="1">
        <f t="array" ref="D779">INDEX($B$7:$DAV$7, (ROW(B767)-1)*3+3)</f>
        <v>룸바필라테스</v>
      </c>
      <c r="E779" s="3" t="str">
        <f t="shared" si="11"/>
        <v>처인구</v>
      </c>
    </row>
    <row r="780" spans="2:5">
      <c r="B780">
        <v>768</v>
      </c>
      <c r="C780" t="str" cm="1">
        <f t="array" ref="C780">INDEX($B$7:$DAV$7, (ROW(A768)-1)*3+2)</f>
        <v>경기도 용인시 기흥구 신정로41번길 31 (신갈동, 용인기흥우방아이유쉘)</v>
      </c>
      <c r="D780" t="str" cm="1">
        <f t="array" ref="D780">INDEX($B$7:$DAV$7, (ROW(B768)-1)*3+3)</f>
        <v>제이엘골프아카데미</v>
      </c>
      <c r="E780" s="3" t="str">
        <f t="shared" si="11"/>
        <v>기흥구</v>
      </c>
    </row>
    <row r="781" spans="2:5">
      <c r="B781">
        <v>769</v>
      </c>
      <c r="C781" t="str" cm="1">
        <f t="array" ref="C781">INDEX($B$7:$DAV$7, (ROW(A769)-1)*3+2)</f>
        <v>경기도 용인시 처인구 모현읍 대지로 409-2</v>
      </c>
      <c r="D781" t="str" cm="1">
        <f t="array" ref="D781">INDEX($B$7:$DAV$7, (ROW(B769)-1)*3+3)</f>
        <v>포디움스타스포츠</v>
      </c>
      <c r="E781" s="3" t="str">
        <f t="shared" si="11"/>
        <v>처인구</v>
      </c>
    </row>
    <row r="782" spans="2:5">
      <c r="B782">
        <v>770</v>
      </c>
      <c r="C782" t="str" cm="1">
        <f t="array" ref="C782">INDEX($B$7:$DAV$7, (ROW(A770)-1)*3+2)</f>
        <v>경기도 용인시 수지구 성복2로76번길 26-6 (성복동, 신봉샤르망1)</v>
      </c>
      <c r="D782" t="str" cm="1">
        <f t="array" ref="D782">INDEX($B$7:$DAV$7, (ROW(B770)-1)*3+3)</f>
        <v>우노요가스튜디오</v>
      </c>
      <c r="E782" s="3" t="str">
        <f t="shared" ref="E782:E845" si="12">_xlfn.TEXTBEFORE(_xlfn.TEXTAFTER(C782, "용인시 ")," ")</f>
        <v>수지구</v>
      </c>
    </row>
    <row r="783" spans="2:5">
      <c r="B783">
        <v>771</v>
      </c>
      <c r="C783" t="str" cm="1">
        <f t="array" ref="C783">INDEX($B$7:$DAV$7, (ROW(A771)-1)*3+2)</f>
        <v>경기도 용인시 기흥구 어정로 134-24 (중동)</v>
      </c>
      <c r="D783" t="str" cm="1">
        <f t="array" ref="D783">INDEX($B$7:$DAV$7, (ROW(B771)-1)*3+3)</f>
        <v>에이앤에이치스포츠</v>
      </c>
      <c r="E783" s="3" t="str">
        <f t="shared" si="12"/>
        <v>기흥구</v>
      </c>
    </row>
    <row r="784" spans="2:5">
      <c r="B784">
        <v>772</v>
      </c>
      <c r="C784" t="str" cm="1">
        <f t="array" ref="C784">INDEX($B$7:$DAV$7, (ROW(A772)-1)*3+2)</f>
        <v>경기도 용인시 수지구 광교중앙로 319, 801호 (상현동)</v>
      </c>
      <c r="D784" t="str" cm="1">
        <f t="array" ref="D784">INDEX($B$7:$DAV$7, (ROW(B772)-1)*3+3)</f>
        <v>케어짐PT&amp;기구필라테스</v>
      </c>
      <c r="E784" s="3" t="str">
        <f t="shared" si="12"/>
        <v>수지구</v>
      </c>
    </row>
    <row r="785" spans="2:5">
      <c r="B785">
        <v>773</v>
      </c>
      <c r="C785" t="str" cm="1">
        <f t="array" ref="C785">INDEX($B$7:$DAV$7, (ROW(A773)-1)*3+2)</f>
        <v>경기도 용인시 수지구 신봉1로 68</v>
      </c>
      <c r="D785" t="str" cm="1">
        <f t="array" ref="D785">INDEX($B$7:$DAV$7, (ROW(B773)-1)*3+3)</f>
        <v>엘리트아카데미</v>
      </c>
      <c r="E785" s="3" t="str">
        <f t="shared" si="12"/>
        <v>수지구</v>
      </c>
    </row>
    <row r="786" spans="2:5">
      <c r="B786">
        <v>774</v>
      </c>
      <c r="C786" t="str" cm="1">
        <f t="array" ref="C786">INDEX($B$7:$DAV$7, (ROW(A774)-1)*3+2)</f>
        <v>경기도 용인시 기흥구 구성3로28번길 16</v>
      </c>
      <c r="D786" t="str" cm="1">
        <f t="array" ref="D786">INDEX($B$7:$DAV$7, (ROW(B774)-1)*3+3)</f>
        <v>어썸피티</v>
      </c>
      <c r="E786" s="3" t="str">
        <f t="shared" si="12"/>
        <v>기흥구</v>
      </c>
    </row>
    <row r="787" spans="2:5">
      <c r="B787">
        <v>775</v>
      </c>
      <c r="C787" t="str" cm="1">
        <f t="array" ref="C787">INDEX($B$7:$DAV$7, (ROW(A775)-1)*3+2)</f>
        <v>경기도 용인시 수지구 정평로13번길 25</v>
      </c>
      <c r="D787" t="str" cm="1">
        <f t="array" ref="D787">INDEX($B$7:$DAV$7, (ROW(B775)-1)*3+3)</f>
        <v>멋GYM태권도</v>
      </c>
      <c r="E787" s="3" t="str">
        <f t="shared" si="12"/>
        <v>수지구</v>
      </c>
    </row>
    <row r="788" spans="2:5">
      <c r="B788">
        <v>776</v>
      </c>
      <c r="C788" t="str" cm="1">
        <f t="array" ref="C788">INDEX($B$7:$DAV$7, (ROW(A776)-1)*3+2)</f>
        <v>경기도 용인시 수지구 수풍로 107 (동천동)</v>
      </c>
      <c r="D788" t="str" cm="1">
        <f t="array" ref="D788">INDEX($B$7:$DAV$7, (ROW(B776)-1)*3+3)</f>
        <v>와이엔 바디 스튜디오</v>
      </c>
      <c r="E788" s="3" t="str">
        <f t="shared" si="12"/>
        <v>수지구</v>
      </c>
    </row>
    <row r="789" spans="2:5">
      <c r="B789">
        <v>777</v>
      </c>
      <c r="C789" t="str" cm="1">
        <f t="array" ref="C789">INDEX($B$7:$DAV$7, (ROW(A777)-1)*3+2)</f>
        <v>경기도 용인시 처인구 동부로24번길 6-33 (마평동)</v>
      </c>
      <c r="D789" t="str" cm="1">
        <f t="array" ref="D789">INDEX($B$7:$DAV$7, (ROW(B777)-1)*3+3)</f>
        <v>피피티 짐</v>
      </c>
      <c r="E789" s="3" t="str">
        <f t="shared" si="12"/>
        <v>처인구</v>
      </c>
    </row>
    <row r="790" spans="2:5">
      <c r="B790">
        <v>778</v>
      </c>
      <c r="C790" t="str" cm="1">
        <f t="array" ref="C790">INDEX($B$7:$DAV$7, (ROW(A778)-1)*3+2)</f>
        <v>경기도 용인시 기흥구 신정로 288 (보정동)</v>
      </c>
      <c r="D790" t="str" cm="1">
        <f t="array" ref="D790">INDEX($B$7:$DAV$7, (ROW(B778)-1)*3+3)</f>
        <v>광교썬더스농구교실</v>
      </c>
      <c r="E790" s="3" t="str">
        <f t="shared" si="12"/>
        <v>기흥구</v>
      </c>
    </row>
    <row r="791" spans="2:5">
      <c r="B791">
        <v>779</v>
      </c>
      <c r="C791" t="str" cm="1">
        <f t="array" ref="C791">INDEX($B$7:$DAV$7, (ROW(A779)-1)*3+2)</f>
        <v>경기도 용인시 수지구 만현로 27 (상현동)</v>
      </c>
      <c r="D791" t="str" cm="1">
        <f t="array" ref="D791">INDEX($B$7:$DAV$7, (ROW(B779)-1)*3+3)</f>
        <v>롯데골프아카데미</v>
      </c>
      <c r="E791" s="3" t="str">
        <f t="shared" si="12"/>
        <v>수지구</v>
      </c>
    </row>
    <row r="792" spans="2:5">
      <c r="B792">
        <v>780</v>
      </c>
      <c r="C792" t="str" cm="1">
        <f t="array" ref="C792">INDEX($B$7:$DAV$7, (ROW(A780)-1)*3+2)</f>
        <v>경기도 용인시 수지구 신봉1로 84 (신봉동)</v>
      </c>
      <c r="D792" t="str" cm="1">
        <f t="array" ref="D792">INDEX($B$7:$DAV$7, (ROW(B780)-1)*3+3)</f>
        <v>마스터당구장</v>
      </c>
      <c r="E792" s="3" t="str">
        <f t="shared" si="12"/>
        <v>수지구</v>
      </c>
    </row>
    <row r="793" spans="2:5">
      <c r="B793">
        <v>781</v>
      </c>
      <c r="C793" t="str" cm="1">
        <f t="array" ref="C793">INDEX($B$7:$DAV$7, (ROW(A781)-1)*3+2)</f>
        <v>경기도 용인시 처인구 명지로40번길 35-16 (역북동, 역북지웰푸르지오)</v>
      </c>
      <c r="D793" t="str" cm="1">
        <f t="array" ref="D793">INDEX($B$7:$DAV$7, (ROW(B781)-1)*3+3)</f>
        <v>에스원 골프 아카데미</v>
      </c>
      <c r="E793" s="3" t="str">
        <f t="shared" si="12"/>
        <v>처인구</v>
      </c>
    </row>
    <row r="794" spans="2:5">
      <c r="B794">
        <v>782</v>
      </c>
      <c r="C794" t="str" cm="1">
        <f t="array" ref="C794">INDEX($B$7:$DAV$7, (ROW(A782)-1)*3+2)</f>
        <v>경기도 용인시 기흥구 석성로521번길 169 (청덕동)</v>
      </c>
      <c r="D794" t="str" cm="1">
        <f t="array" ref="D794">INDEX($B$7:$DAV$7, (ROW(B782)-1)*3+3)</f>
        <v>골프AJ</v>
      </c>
      <c r="E794" s="3" t="str">
        <f t="shared" si="12"/>
        <v>기흥구</v>
      </c>
    </row>
    <row r="795" spans="2:5">
      <c r="B795">
        <v>783</v>
      </c>
      <c r="C795" t="str" cm="1">
        <f t="array" ref="C795">INDEX($B$7:$DAV$7, (ROW(A783)-1)*3+2)</f>
        <v>경기도 용인시 수지구 현암로 99 (죽전동)</v>
      </c>
      <c r="D795" t="str" cm="1">
        <f t="array" ref="D795">INDEX($B$7:$DAV$7, (ROW(B783)-1)*3+3)</f>
        <v>지멕스 운동센터</v>
      </c>
      <c r="E795" s="3" t="str">
        <f t="shared" si="12"/>
        <v>수지구</v>
      </c>
    </row>
    <row r="796" spans="2:5">
      <c r="B796">
        <v>784</v>
      </c>
      <c r="C796" t="str" cm="1">
        <f t="array" ref="C796">INDEX($B$7:$DAV$7, (ROW(A784)-1)*3+2)</f>
        <v>경기도 용인시 수지구 신봉2로14번길 16 (신봉동)</v>
      </c>
      <c r="D796" t="str" cm="1">
        <f t="array" ref="D796">INDEX($B$7:$DAV$7, (ROW(B784)-1)*3+3)</f>
        <v>석세스짐 수지신봉점</v>
      </c>
      <c r="E796" s="3" t="str">
        <f t="shared" si="12"/>
        <v>수지구</v>
      </c>
    </row>
    <row r="797" spans="2:5">
      <c r="B797">
        <v>785</v>
      </c>
      <c r="C797" t="str" cm="1">
        <f t="array" ref="C797">INDEX($B$7:$DAV$7, (ROW(A785)-1)*3+2)</f>
        <v>경기도 용인시 수지구 고기로 74 (동천동)</v>
      </c>
      <c r="D797" t="str" cm="1">
        <f t="array" ref="D797">INDEX($B$7:$DAV$7, (ROW(B785)-1)*3+3)</f>
        <v>국가대표히어로즈태권도</v>
      </c>
      <c r="E797" s="3" t="str">
        <f t="shared" si="12"/>
        <v>수지구</v>
      </c>
    </row>
    <row r="798" spans="2:5">
      <c r="B798">
        <v>786</v>
      </c>
      <c r="C798" t="str" cm="1">
        <f t="array" ref="C798">INDEX($B$7:$DAV$7, (ROW(A786)-1)*3+2)</f>
        <v>경기도 용인시 기흥구 구갈로60번길 3 (구갈동)</v>
      </c>
      <c r="D798" t="str" cm="1">
        <f t="array" ref="D798">INDEX($B$7:$DAV$7, (ROW(B786)-1)*3+3)</f>
        <v>오하운폴댄스학원 용인기흥점</v>
      </c>
      <c r="E798" s="3" t="str">
        <f t="shared" si="12"/>
        <v>기흥구</v>
      </c>
    </row>
    <row r="799" spans="2:5">
      <c r="B799">
        <v>787</v>
      </c>
      <c r="C799" t="str" cm="1">
        <f t="array" ref="C799">INDEX($B$7:$DAV$7, (ROW(A787)-1)*3+2)</f>
        <v>경기도 용인시 수지구 신봉2로 86 (신봉동)</v>
      </c>
      <c r="D799" t="str" cm="1">
        <f t="array" ref="D799">INDEX($B$7:$DAV$7, (ROW(B787)-1)*3+3)</f>
        <v>에스아이스포츠아카데미</v>
      </c>
      <c r="E799" s="3" t="str">
        <f t="shared" si="12"/>
        <v>수지구</v>
      </c>
    </row>
    <row r="800" spans="2:5">
      <c r="B800">
        <v>788</v>
      </c>
      <c r="C800" t="str" cm="1">
        <f t="array" ref="C800">INDEX($B$7:$DAV$7, (ROW(A788)-1)*3+2)</f>
        <v>경기도 용인시 처인구 모현읍 외대로54번길</v>
      </c>
      <c r="D800" t="str" cm="1">
        <f t="array" ref="D800">INDEX($B$7:$DAV$7, (ROW(B788)-1)*3+3)</f>
        <v>제이슨골프앨앤에프</v>
      </c>
      <c r="E800" s="3" t="str">
        <f t="shared" si="12"/>
        <v>처인구</v>
      </c>
    </row>
    <row r="801" spans="2:5">
      <c r="B801">
        <v>789</v>
      </c>
      <c r="C801" t="str" cm="1">
        <f t="array" ref="C801">INDEX($B$7:$DAV$7, (ROW(A789)-1)*3+2)</f>
        <v>경기도 용인시 기흥구 서천로127번길 3-3 (서천동)</v>
      </c>
      <c r="D801" t="str" cm="1">
        <f t="array" ref="D801">INDEX($B$7:$DAV$7, (ROW(B789)-1)*3+3)</f>
        <v>점프윙스 줄넘기 클럽</v>
      </c>
      <c r="E801" s="3" t="str">
        <f t="shared" si="12"/>
        <v>기흥구</v>
      </c>
    </row>
    <row r="802" spans="2:5">
      <c r="B802">
        <v>790</v>
      </c>
      <c r="C802" t="str" cm="1">
        <f t="array" ref="C802">INDEX($B$7:$DAV$7, (ROW(A790)-1)*3+2)</f>
        <v>경기도 용인시 처인구 중부대로</v>
      </c>
      <c r="D802" t="str" cm="1">
        <f t="array" ref="D802">INDEX($B$7:$DAV$7, (ROW(B790)-1)*3+3)</f>
        <v>볼원볼링장 용인점</v>
      </c>
      <c r="E802" s="3" t="str">
        <f t="shared" si="12"/>
        <v>처인구</v>
      </c>
    </row>
    <row r="803" spans="2:5">
      <c r="B803">
        <v>791</v>
      </c>
      <c r="C803" t="str" cm="1">
        <f t="array" ref="C803">INDEX($B$7:$DAV$7, (ROW(A791)-1)*3+2)</f>
        <v>경기도 용인시 수지구 만현로</v>
      </c>
      <c r="D803" t="str" cm="1">
        <f t="array" ref="D803">INDEX($B$7:$DAV$7, (ROW(B791)-1)*3+3)</f>
        <v>모던필라테스 용인상현점</v>
      </c>
      <c r="E803" s="3" t="str">
        <f t="shared" si="12"/>
        <v>수지구</v>
      </c>
    </row>
    <row r="804" spans="2:5">
      <c r="B804">
        <v>792</v>
      </c>
      <c r="C804" t="str" cm="1">
        <f t="array" ref="C804">INDEX($B$7:$DAV$7, (ROW(A792)-1)*3+2)</f>
        <v>경기도 용인시 수지구 문인로</v>
      </c>
      <c r="D804" t="str" cm="1">
        <f t="array" ref="D804">INDEX($B$7:$DAV$7, (ROW(B792)-1)*3+3)</f>
        <v>용인대KAT태권도</v>
      </c>
      <c r="E804" s="3" t="str">
        <f t="shared" si="12"/>
        <v>수지구</v>
      </c>
    </row>
    <row r="805" spans="2:5">
      <c r="B805">
        <v>793</v>
      </c>
      <c r="C805" t="str" cm="1">
        <f t="array" ref="C805">INDEX($B$7:$DAV$7, (ROW(A793)-1)*3+2)</f>
        <v>경기도 용인시 기흥구 동백중앙로</v>
      </c>
      <c r="D805" t="str" cm="1">
        <f t="array" ref="D805">INDEX($B$7:$DAV$7, (ROW(B793)-1)*3+3)</f>
        <v>퓨어요가 &amp; 필라테스</v>
      </c>
      <c r="E805" s="3" t="str">
        <f t="shared" si="12"/>
        <v>기흥구</v>
      </c>
    </row>
    <row r="806" spans="2:5">
      <c r="B806">
        <v>794</v>
      </c>
      <c r="C806" t="str" cm="1">
        <f t="array" ref="C806">INDEX($B$7:$DAV$7, (ROW(A794)-1)*3+2)</f>
        <v>경기도 용인시 처인구 양지면</v>
      </c>
      <c r="D806" t="str" cm="1">
        <f t="array" ref="D806">INDEX($B$7:$DAV$7, (ROW(B794)-1)*3+3)</f>
        <v>양지 바른요가원</v>
      </c>
      <c r="E806" s="3" t="str">
        <f t="shared" si="12"/>
        <v>처인구</v>
      </c>
    </row>
    <row r="807" spans="2:5">
      <c r="B807">
        <v>795</v>
      </c>
      <c r="C807" t="str" cm="1">
        <f t="array" ref="C807">INDEX($B$7:$DAV$7, (ROW(A795)-1)*3+2)</f>
        <v>경기도 용인시 수지구 수지로</v>
      </c>
      <c r="D807" t="str" cm="1">
        <f t="array" ref="D807">INDEX($B$7:$DAV$7, (ROW(B795)-1)*3+3)</f>
        <v>모아당구클럽</v>
      </c>
      <c r="E807" s="3" t="str">
        <f t="shared" si="12"/>
        <v>수지구</v>
      </c>
    </row>
    <row r="808" spans="2:5">
      <c r="B808">
        <v>796</v>
      </c>
      <c r="C808" t="str" cm="1">
        <f t="array" ref="C808">INDEX($B$7:$DAV$7, (ROW(A796)-1)*3+2)</f>
        <v>경기도 용인시 기흥구 한보라1로</v>
      </c>
      <c r="D808" t="str" cm="1">
        <f t="array" ref="D808">INDEX($B$7:$DAV$7, (ROW(B796)-1)*3+3)</f>
        <v>한체대고려태권도</v>
      </c>
      <c r="E808" s="3" t="str">
        <f t="shared" si="12"/>
        <v>기흥구</v>
      </c>
    </row>
    <row r="809" spans="2:5">
      <c r="B809">
        <v>797</v>
      </c>
      <c r="C809" t="str" cm="1">
        <f t="array" ref="C809">INDEX($B$7:$DAV$7, (ROW(A797)-1)*3+2)</f>
        <v>경기도 용인시 기흥구 보정로</v>
      </c>
      <c r="D809" t="str" cm="1">
        <f t="array" ref="D809">INDEX($B$7:$DAV$7, (ROW(B797)-1)*3+3)</f>
        <v>한맥스크린</v>
      </c>
      <c r="E809" s="3" t="str">
        <f t="shared" si="12"/>
        <v>기흥구</v>
      </c>
    </row>
    <row r="810" spans="2:5">
      <c r="B810">
        <v>798</v>
      </c>
      <c r="C810" t="str" cm="1">
        <f t="array" ref="C810">INDEX($B$7:$DAV$7, (ROW(A798)-1)*3+2)</f>
        <v>경기도 용인시 기흥구 동백죽전대로527번길</v>
      </c>
      <c r="D810" t="str" cm="1">
        <f t="array" ref="D810">INDEX($B$7:$DAV$7, (ROW(B798)-1)*3+3)</f>
        <v>정승우 골프 아카데미</v>
      </c>
      <c r="E810" s="3" t="str">
        <f t="shared" si="12"/>
        <v>기흥구</v>
      </c>
    </row>
    <row r="811" spans="2:5">
      <c r="B811">
        <v>799</v>
      </c>
      <c r="C811" t="str" cm="1">
        <f t="array" ref="C811">INDEX($B$7:$DAV$7, (ROW(A799)-1)*3+2)</f>
        <v>경기도 용인시 수지구 진산로 106,</v>
      </c>
      <c r="D811" t="str" cm="1">
        <f t="array" ref="D811">INDEX($B$7:$DAV$7, (ROW(B799)-1)*3+3)</f>
        <v>듀오 필라테스(Duo Pilates)</v>
      </c>
      <c r="E811" s="3" t="str">
        <f t="shared" si="12"/>
        <v>수지구</v>
      </c>
    </row>
    <row r="812" spans="2:5">
      <c r="B812">
        <v>800</v>
      </c>
      <c r="C812" t="str" cm="1">
        <f t="array" ref="C812">INDEX($B$7:$DAV$7, (ROW(A800)-1)*3+2)</f>
        <v>경기도 용인시 기흥구 강남서로 18</v>
      </c>
      <c r="D812" t="str" cm="1">
        <f t="array" ref="D812">INDEX($B$7:$DAV$7, (ROW(B800)-1)*3+3)</f>
        <v>용인대검도교실 강남관</v>
      </c>
      <c r="E812" s="3" t="str">
        <f t="shared" si="12"/>
        <v>기흥구</v>
      </c>
    </row>
    <row r="813" spans="2:5">
      <c r="B813">
        <v>801</v>
      </c>
      <c r="C813" t="str" cm="1">
        <f t="array" ref="C813">INDEX($B$7:$DAV$7, (ROW(A801)-1)*3+2)</f>
        <v>경기도 용인시 처인구 포곡읍 전대로</v>
      </c>
      <c r="D813" t="str" cm="1">
        <f t="array" ref="D813">INDEX($B$7:$DAV$7, (ROW(B801)-1)*3+3)</f>
        <v>포곡마루태권도장</v>
      </c>
      <c r="E813" s="3" t="str">
        <f t="shared" si="12"/>
        <v>처인구</v>
      </c>
    </row>
    <row r="814" spans="2:5">
      <c r="B814">
        <v>802</v>
      </c>
      <c r="C814" t="str" cm="1">
        <f t="array" ref="C814">INDEX($B$7:$DAV$7, (ROW(A802)-1)*3+2)</f>
        <v>경기도 용인시 기흥구 평촌1로1번길 11,</v>
      </c>
      <c r="D814" t="str" cm="1">
        <f t="array" ref="D814">INDEX($B$7:$DAV$7, (ROW(B802)-1)*3+3)</f>
        <v>용인대 제일 태권도장</v>
      </c>
      <c r="E814" s="3" t="str">
        <f t="shared" si="12"/>
        <v>기흥구</v>
      </c>
    </row>
    <row r="815" spans="2:5">
      <c r="B815">
        <v>803</v>
      </c>
      <c r="C815" t="str" cm="1">
        <f t="array" ref="C815">INDEX($B$7:$DAV$7, (ROW(A803)-1)*3+2)</f>
        <v>경기도 용인시 기흥구 동백죽전대로 444</v>
      </c>
      <c r="D815" t="str" cm="1">
        <f t="array" ref="D815">INDEX($B$7:$DAV$7, (ROW(B803)-1)*3+3)</f>
        <v>쥬네브볼링센터</v>
      </c>
      <c r="E815" s="3" t="str">
        <f t="shared" si="12"/>
        <v>기흥구</v>
      </c>
    </row>
    <row r="816" spans="2:5">
      <c r="B816">
        <v>804</v>
      </c>
      <c r="C816" t="str" cm="1">
        <f t="array" ref="C816">INDEX($B$7:$DAV$7, (ROW(A804)-1)*3+2)</f>
        <v>경기도 용인시 기흥구 서천로127번길 11-3</v>
      </c>
      <c r="D816" t="str" cm="1">
        <f t="array" ref="D816">INDEX($B$7:$DAV$7, (ROW(B804)-1)*3+3)</f>
        <v>레슨1872 골프아카데미(서천점)</v>
      </c>
      <c r="E816" s="3" t="str">
        <f t="shared" si="12"/>
        <v>기흥구</v>
      </c>
    </row>
    <row r="817" spans="2:5">
      <c r="B817">
        <v>805</v>
      </c>
      <c r="C817" t="str" cm="1">
        <f t="array" ref="C817">INDEX($B$7:$DAV$7, (ROW(A805)-1)*3+2)</f>
        <v>경기도 용인시 처인구 모현읍 오포로</v>
      </c>
      <c r="D817" t="str" cm="1">
        <f t="array" ref="D817">INDEX($B$7:$DAV$7, (ROW(B805)-1)*3+3)</f>
        <v>호연지기태권도장</v>
      </c>
      <c r="E817" s="3" t="str">
        <f t="shared" si="12"/>
        <v>처인구</v>
      </c>
    </row>
    <row r="818" spans="2:5">
      <c r="B818">
        <v>806</v>
      </c>
      <c r="C818" t="str" cm="1">
        <f t="array" ref="C818">INDEX($B$7:$DAV$7, (ROW(A806)-1)*3+2)</f>
        <v>경기도 용인시 수지구 만현로 110</v>
      </c>
      <c r="D818" t="str" cm="1">
        <f t="array" ref="D818">INDEX($B$7:$DAV$7, (ROW(B806)-1)*3+3)</f>
        <v>수지해동검도관</v>
      </c>
      <c r="E818" s="3" t="str">
        <f t="shared" si="12"/>
        <v>수지구</v>
      </c>
    </row>
    <row r="819" spans="2:5">
      <c r="B819">
        <v>807</v>
      </c>
      <c r="C819" t="str" cm="1">
        <f t="array" ref="C819">INDEX($B$7:$DAV$7, (ROW(A807)-1)*3+2)</f>
        <v>경기도 용인시 수지구 대지로 43 (죽전동)</v>
      </c>
      <c r="D819" t="str" cm="1">
        <f t="array" ref="D819">INDEX($B$7:$DAV$7, (ROW(B807)-1)*3+3)</f>
        <v>죽전 팀J</v>
      </c>
      <c r="E819" s="3" t="str">
        <f t="shared" si="12"/>
        <v>수지구</v>
      </c>
    </row>
    <row r="820" spans="2:5">
      <c r="B820">
        <v>808</v>
      </c>
      <c r="C820" t="str" cm="1">
        <f t="array" ref="C820">INDEX($B$7:$DAV$7, (ROW(A808)-1)*3+2)</f>
        <v>경기도 용인시 수지구 동천로 34 (동천동)</v>
      </c>
      <c r="D820" t="str" cm="1">
        <f t="array" ref="D820">INDEX($B$7:$DAV$7, (ROW(B808)-1)*3+3)</f>
        <v>경희대무경태권도장</v>
      </c>
      <c r="E820" s="3" t="str">
        <f t="shared" si="12"/>
        <v>수지구</v>
      </c>
    </row>
    <row r="821" spans="2:5">
      <c r="B821">
        <v>809</v>
      </c>
      <c r="C821" t="str" cm="1">
        <f t="array" ref="C821">INDEX($B$7:$DAV$7, (ROW(A809)-1)*3+2)</f>
        <v>경기도 용인시 처인구 남사읍 한숲로 123 (e편한세상 용인 한숲시티)</v>
      </c>
      <c r="D821" t="str" cm="1">
        <f t="array" ref="D821">INDEX($B$7:$DAV$7, (ROW(B809)-1)*3+3)</f>
        <v>엠티에이(MTA) 태권도</v>
      </c>
      <c r="E821" s="3" t="str">
        <f t="shared" si="12"/>
        <v>처인구</v>
      </c>
    </row>
    <row r="822" spans="2:5">
      <c r="B822">
        <v>810</v>
      </c>
      <c r="C822" t="str" cm="1">
        <f t="array" ref="C822">INDEX($B$7:$DAV$7, (ROW(A810)-1)*3+2)</f>
        <v>경기도 용인시 기흥구 구갈로 74 (구갈동)</v>
      </c>
      <c r="D822" t="str" cm="1">
        <f t="array" ref="D822">INDEX($B$7:$DAV$7, (ROW(B810)-1)*3+3)</f>
        <v>지니폴랩</v>
      </c>
      <c r="E822" s="3" t="str">
        <f t="shared" si="12"/>
        <v>기흥구</v>
      </c>
    </row>
    <row r="823" spans="2:5">
      <c r="B823">
        <v>811</v>
      </c>
      <c r="C823" t="str" cm="1">
        <f t="array" ref="C823">INDEX($B$7:$DAV$7, (ROW(A811)-1)*3+2)</f>
        <v>경기도 용인시 수지구 성복2로 108-2 (성복동)</v>
      </c>
      <c r="D823" t="str" cm="1">
        <f t="array" ref="D823">INDEX($B$7:$DAV$7, (ROW(B811)-1)*3+3)</f>
        <v>더블케이짐 수지점</v>
      </c>
      <c r="E823" s="3" t="str">
        <f t="shared" si="12"/>
        <v>수지구</v>
      </c>
    </row>
    <row r="824" spans="2:5">
      <c r="B824">
        <v>812</v>
      </c>
      <c r="C824" t="str" cm="1">
        <f t="array" ref="C824">INDEX($B$7:$DAV$7, (ROW(A812)-1)*3+2)</f>
        <v>경기도 용인시 처인구 포곡읍 포곡로117번길 17-6</v>
      </c>
      <c r="D824" t="str" cm="1">
        <f t="array" ref="D824">INDEX($B$7:$DAV$7, (ROW(B812)-1)*3+3)</f>
        <v>위캔방문운동센터 17호</v>
      </c>
      <c r="E824" s="3" t="str">
        <f t="shared" si="12"/>
        <v>처인구</v>
      </c>
    </row>
    <row r="825" spans="2:5">
      <c r="B825">
        <v>813</v>
      </c>
      <c r="C825" t="str" cm="1">
        <f t="array" ref="C825">INDEX($B$7:$DAV$7, (ROW(A813)-1)*3+2)</f>
        <v>경기도 용인시 기흥구 보정로 32 (보정동)</v>
      </c>
      <c r="D825" t="str" cm="1">
        <f t="array" ref="D825">INDEX($B$7:$DAV$7, (ROW(B813)-1)*3+3)</f>
        <v>엠케이(MK)밸런스</v>
      </c>
      <c r="E825" s="3" t="str">
        <f t="shared" si="12"/>
        <v>기흥구</v>
      </c>
    </row>
    <row r="826" spans="2:5">
      <c r="B826">
        <v>814</v>
      </c>
      <c r="C826" t="str" cm="1">
        <f t="array" ref="C826">INDEX($B$7:$DAV$7, (ROW(A814)-1)*3+2)</f>
        <v>경기도 용인시 기흥구 구성로39번길 3 (마북동)</v>
      </c>
      <c r="D826" t="str" cm="1">
        <f t="array" ref="D826">INDEX($B$7:$DAV$7, (ROW(B814)-1)*3+3)</f>
        <v>구성 용인대 아이캔 태권도장</v>
      </c>
      <c r="E826" s="3" t="str">
        <f t="shared" si="12"/>
        <v>기흥구</v>
      </c>
    </row>
    <row r="827" spans="2:5">
      <c r="B827">
        <v>815</v>
      </c>
      <c r="C827" t="str" cm="1">
        <f t="array" ref="C827">INDEX($B$7:$DAV$7, (ROW(A815)-1)*3+2)</f>
        <v>경기도 용인시 처인구 명지로40번길 13 (역북동)</v>
      </c>
      <c r="D827" t="str" cm="1">
        <f t="array" ref="D827">INDEX($B$7:$DAV$7, (ROW(B815)-1)*3+3)</f>
        <v>한국파워점핑 줄넘기클럽</v>
      </c>
      <c r="E827" s="3" t="str">
        <f t="shared" si="12"/>
        <v>처인구</v>
      </c>
    </row>
    <row r="828" spans="2:5">
      <c r="B828">
        <v>816</v>
      </c>
      <c r="C828" t="str" cm="1">
        <f t="array" ref="C828">INDEX($B$7:$DAV$7, (ROW(A816)-1)*3+2)</f>
        <v>경기도 용인시 기흥구 용구대로2394번길 18 (마북동)</v>
      </c>
      <c r="D828" t="str" cm="1">
        <f t="array" ref="D828">INDEX($B$7:$DAV$7, (ROW(B816)-1)*3+3)</f>
        <v>채움필라테스</v>
      </c>
      <c r="E828" s="3" t="str">
        <f t="shared" si="12"/>
        <v>기흥구</v>
      </c>
    </row>
    <row r="829" spans="2:5">
      <c r="B829">
        <v>817</v>
      </c>
      <c r="C829" t="str" cm="1">
        <f t="array" ref="C829">INDEX($B$7:$DAV$7, (ROW(A817)-1)*3+2)</f>
        <v>경기도 용인시 기흥구 구갈로 55 (구갈동)</v>
      </c>
      <c r="D829" t="str" cm="1">
        <f t="array" ref="D829">INDEX($B$7:$DAV$7, (ROW(B817)-1)*3+3)</f>
        <v>에스에이지</v>
      </c>
      <c r="E829" s="3" t="str">
        <f t="shared" si="12"/>
        <v>기흥구</v>
      </c>
    </row>
    <row r="830" spans="2:5">
      <c r="B830">
        <v>818</v>
      </c>
      <c r="C830" t="str" cm="1">
        <f t="array" ref="C830">INDEX($B$7:$DAV$7, (ROW(A818)-1)*3+2)</f>
        <v>경기도 용인시 수지구 손곡로</v>
      </c>
      <c r="D830" t="str" cm="1">
        <f t="array" ref="D830">INDEX($B$7:$DAV$7, (ROW(B818)-1)*3+3)</f>
        <v>바디업피티(BODY UP PT)</v>
      </c>
      <c r="E830" s="3" t="str">
        <f t="shared" si="12"/>
        <v>수지구</v>
      </c>
    </row>
    <row r="831" spans="2:5">
      <c r="B831">
        <v>819</v>
      </c>
      <c r="C831" t="str" cm="1">
        <f t="array" ref="C831">INDEX($B$7:$DAV$7, (ROW(A819)-1)*3+2)</f>
        <v>경기도 용인시 수지구 풍덕천로129번길</v>
      </c>
      <c r="D831" t="str" cm="1">
        <f t="array" ref="D831">INDEX($B$7:$DAV$7, (ROW(B819)-1)*3+3)</f>
        <v>파스(PAS)</v>
      </c>
      <c r="E831" s="3" t="str">
        <f t="shared" si="12"/>
        <v>수지구</v>
      </c>
    </row>
    <row r="832" spans="2:5">
      <c r="B832">
        <v>820</v>
      </c>
      <c r="C832" t="str" cm="1">
        <f t="array" ref="C832">INDEX($B$7:$DAV$7, (ROW(A820)-1)*3+2)</f>
        <v>경기도 용인시 수지구 문정로</v>
      </c>
      <c r="D832" t="str" cm="1">
        <f t="array" ref="D832">INDEX($B$7:$DAV$7, (ROW(B820)-1)*3+3)</f>
        <v>하이짐 개인&amp;그룹PT</v>
      </c>
      <c r="E832" s="3" t="str">
        <f t="shared" si="12"/>
        <v>수지구</v>
      </c>
    </row>
    <row r="833" spans="2:5">
      <c r="B833">
        <v>821</v>
      </c>
      <c r="C833" t="str" cm="1">
        <f t="array" ref="C833">INDEX($B$7:$DAV$7, (ROW(A821)-1)*3+2)</f>
        <v>경기도 용인시 수지구 광교마을로</v>
      </c>
      <c r="D833" t="str" cm="1">
        <f t="array" ref="D833">INDEX($B$7:$DAV$7, (ROW(B821)-1)*3+3)</f>
        <v>한국파워점핑줄넘기</v>
      </c>
      <c r="E833" s="3" t="str">
        <f t="shared" si="12"/>
        <v>수지구</v>
      </c>
    </row>
    <row r="834" spans="2:5">
      <c r="B834">
        <v>822</v>
      </c>
      <c r="C834" t="str" cm="1">
        <f t="array" ref="C834">INDEX($B$7:$DAV$7, (ROW(A822)-1)*3+2)</f>
        <v>경기도 용인시 수지구 광교중앙로 298 (상현동)</v>
      </c>
      <c r="D834" t="str" cm="1">
        <f t="array" ref="D834">INDEX($B$7:$DAV$7, (ROW(B822)-1)*3+3)</f>
        <v>케이 필라테스(K 필라테스)</v>
      </c>
      <c r="E834" s="3" t="str">
        <f t="shared" si="12"/>
        <v>수지구</v>
      </c>
    </row>
    <row r="835" spans="2:5">
      <c r="B835">
        <v>823</v>
      </c>
      <c r="C835" t="str" cm="1">
        <f t="array" ref="C835">INDEX($B$7:$DAV$7, (ROW(A823)-1)*3+2)</f>
        <v>경기도 용인시 기흥구 구갈로</v>
      </c>
      <c r="D835" t="str" cm="1">
        <f t="array" ref="D835">INDEX($B$7:$DAV$7, (ROW(B823)-1)*3+3)</f>
        <v>비.에스짐(B.S. GYM)</v>
      </c>
      <c r="E835" s="3" t="str">
        <f t="shared" si="12"/>
        <v>기흥구</v>
      </c>
    </row>
    <row r="836" spans="2:5">
      <c r="B836">
        <v>824</v>
      </c>
      <c r="C836" t="str" cm="1">
        <f t="array" ref="C836">INDEX($B$7:$DAV$7, (ROW(A824)-1)*3+2)</f>
        <v>경기도 용인시 기흥구 보정로</v>
      </c>
      <c r="D836" t="str" cm="1">
        <f t="array" ref="D836">INDEX($B$7:$DAV$7, (ROW(B824)-1)*3+3)</f>
        <v>세반검도관</v>
      </c>
      <c r="E836" s="3" t="str">
        <f t="shared" si="12"/>
        <v>기흥구</v>
      </c>
    </row>
    <row r="837" spans="2:5">
      <c r="B837">
        <v>825</v>
      </c>
      <c r="C837" t="str" cm="1">
        <f t="array" ref="C837">INDEX($B$7:$DAV$7, (ROW(A825)-1)*3+2)</f>
        <v>경기도 용인시 기흥구 동백죽전대로527번길</v>
      </c>
      <c r="D837" t="str" cm="1">
        <f t="array" ref="D837">INDEX($B$7:$DAV$7, (ROW(B825)-1)*3+3)</f>
        <v>파파태권도장</v>
      </c>
      <c r="E837" s="3" t="str">
        <f t="shared" si="12"/>
        <v>기흥구</v>
      </c>
    </row>
    <row r="838" spans="2:5">
      <c r="B838">
        <v>826</v>
      </c>
      <c r="C838" t="str" cm="1">
        <f t="array" ref="C838">INDEX($B$7:$DAV$7, (ROW(A826)-1)*3+2)</f>
        <v>경기도 용인시 처인구 용문로</v>
      </c>
      <c r="D838" t="str" cm="1">
        <f t="array" ref="D838">INDEX($B$7:$DAV$7, (ROW(B826)-1)*3+3)</f>
        <v>환당구클럽</v>
      </c>
      <c r="E838" s="3" t="str">
        <f t="shared" si="12"/>
        <v>처인구</v>
      </c>
    </row>
    <row r="839" spans="2:5">
      <c r="B839">
        <v>827</v>
      </c>
      <c r="C839" t="str" cm="1">
        <f t="array" ref="C839">INDEX($B$7:$DAV$7, (ROW(A827)-1)*3+2)</f>
        <v>경기도 용인시 기흥구 동백3로11번길</v>
      </c>
      <c r="D839" t="str" cm="1">
        <f t="array" ref="D839">INDEX($B$7:$DAV$7, (ROW(B827)-1)*3+3)</f>
        <v>용호태권도장</v>
      </c>
      <c r="E839" s="3" t="str">
        <f t="shared" si="12"/>
        <v>기흥구</v>
      </c>
    </row>
    <row r="840" spans="2:5">
      <c r="B840">
        <v>828</v>
      </c>
      <c r="C840" t="str" cm="1">
        <f t="array" ref="C840">INDEX($B$7:$DAV$7, (ROW(A828)-1)*3+2)</f>
        <v>경기도 용인시 수지구 신봉2로</v>
      </c>
      <c r="D840" t="str" cm="1">
        <f t="array" ref="D840">INDEX($B$7:$DAV$7, (ROW(B828)-1)*3+3)</f>
        <v>세종 발레핏 스튜디오</v>
      </c>
      <c r="E840" s="3" t="str">
        <f t="shared" si="12"/>
        <v>수지구</v>
      </c>
    </row>
    <row r="841" spans="2:5">
      <c r="B841">
        <v>829</v>
      </c>
      <c r="C841" t="str" cm="1">
        <f t="array" ref="C841">INDEX($B$7:$DAV$7, (ROW(A829)-1)*3+2)</f>
        <v>경기도 용인시 수지구 만현로</v>
      </c>
      <c r="D841" t="str" cm="1">
        <f t="array" ref="D841">INDEX($B$7:$DAV$7, (ROW(B829)-1)*3+3)</f>
        <v>수지탁구교실</v>
      </c>
      <c r="E841" s="3" t="str">
        <f t="shared" si="12"/>
        <v>수지구</v>
      </c>
    </row>
    <row r="842" spans="2:5">
      <c r="B842">
        <v>830</v>
      </c>
      <c r="C842" t="str" cm="1">
        <f t="array" ref="C842">INDEX($B$7:$DAV$7, (ROW(A830)-1)*3+2)</f>
        <v>경기도 용인시 기흥구 한보라1로</v>
      </c>
      <c r="D842" t="str" cm="1">
        <f t="array" ref="D842">INDEX($B$7:$DAV$7, (ROW(B830)-1)*3+3)</f>
        <v>에이스스크린골프죤</v>
      </c>
      <c r="E842" s="3" t="str">
        <f t="shared" si="12"/>
        <v>기흥구</v>
      </c>
    </row>
    <row r="843" spans="2:5">
      <c r="B843">
        <v>831</v>
      </c>
      <c r="C843" t="str" cm="1">
        <f t="array" ref="C843">INDEX($B$7:$DAV$7, (ROW(A831)-1)*3+2)</f>
        <v>경기도 용인시 처인구 명지로</v>
      </c>
      <c r="D843" t="str" cm="1">
        <f t="array" ref="D843">INDEX($B$7:$DAV$7, (ROW(B831)-1)*3+3)</f>
        <v>블랙벨트센터 합기도장 (기백도장)</v>
      </c>
      <c r="E843" s="3" t="str">
        <f t="shared" si="12"/>
        <v>처인구</v>
      </c>
    </row>
    <row r="844" spans="2:5">
      <c r="B844">
        <v>832</v>
      </c>
      <c r="C844" t="str" cm="1">
        <f t="array" ref="C844">INDEX($B$7:$DAV$7, (ROW(A832)-1)*3+2)</f>
        <v>경기도 용인시 처인구 금령로</v>
      </c>
      <c r="D844" t="str" cm="1">
        <f t="array" ref="D844">INDEX($B$7:$DAV$7, (ROW(B832)-1)*3+3)</f>
        <v>용인JG복싱다이어트</v>
      </c>
      <c r="E844" s="3" t="str">
        <f t="shared" si="12"/>
        <v>처인구</v>
      </c>
    </row>
    <row r="845" spans="2:5">
      <c r="B845">
        <v>833</v>
      </c>
      <c r="C845" t="str" cm="1">
        <f t="array" ref="C845">INDEX($B$7:$DAV$7, (ROW(A833)-1)*3+2)</f>
        <v>경기도 용인시 처인구 중부대로</v>
      </c>
      <c r="D845" t="str" cm="1">
        <f t="array" ref="D845">INDEX($B$7:$DAV$7, (ROW(B833)-1)*3+3)</f>
        <v>피플휘트니스</v>
      </c>
      <c r="E845" s="3" t="str">
        <f t="shared" si="12"/>
        <v>처인구</v>
      </c>
    </row>
    <row r="846" spans="2:5">
      <c r="B846">
        <v>834</v>
      </c>
      <c r="C846" t="str" cm="1">
        <f t="array" ref="C846">INDEX($B$7:$DAV$7, (ROW(A834)-1)*3+2)</f>
        <v>경기도 용인시 처인구 학산로</v>
      </c>
      <c r="D846" t="str" cm="1">
        <f t="array" ref="D846">INDEX($B$7:$DAV$7, (ROW(B834)-1)*3+3)</f>
        <v>용인대타이곤태권도</v>
      </c>
      <c r="E846" s="3" t="str">
        <f t="shared" ref="E846:E909" si="13">_xlfn.TEXTBEFORE(_xlfn.TEXTAFTER(C846, "용인시 ")," ")</f>
        <v>처인구</v>
      </c>
    </row>
    <row r="847" spans="2:5">
      <c r="B847">
        <v>835</v>
      </c>
      <c r="C847" t="str" cm="1">
        <f t="array" ref="C847">INDEX($B$7:$DAV$7, (ROW(A835)-1)*3+2)</f>
        <v>경기도 용인시 처인구 포곡읍</v>
      </c>
      <c r="D847" t="str" cm="1">
        <f t="array" ref="D847">INDEX($B$7:$DAV$7, (ROW(B835)-1)*3+3)</f>
        <v>에버스크린골프</v>
      </c>
      <c r="E847" s="3" t="str">
        <f t="shared" si="13"/>
        <v>처인구</v>
      </c>
    </row>
    <row r="848" spans="2:5">
      <c r="B848">
        <v>836</v>
      </c>
      <c r="C848" t="str" cm="1">
        <f t="array" ref="C848">INDEX($B$7:$DAV$7, (ROW(A836)-1)*3+2)</f>
        <v>경기도 용인시 기흥구 동백7로</v>
      </c>
      <c r="D848" t="str" cm="1">
        <f t="array" ref="D848">INDEX($B$7:$DAV$7, (ROW(B836)-1)*3+3)</f>
        <v>국가대표가온태권도장</v>
      </c>
      <c r="E848" s="3" t="str">
        <f t="shared" si="13"/>
        <v>기흥구</v>
      </c>
    </row>
    <row r="849" spans="2:5">
      <c r="B849">
        <v>837</v>
      </c>
      <c r="C849" t="str" cm="1">
        <f t="array" ref="C849">INDEX($B$7:$DAV$7, (ROW(A837)-1)*3+2)</f>
        <v>경기도 용인시 기흥구 구갈로72번길</v>
      </c>
      <c r="D849" t="str" cm="1">
        <f t="array" ref="D849">INDEX($B$7:$DAV$7, (ROW(B837)-1)*3+3)</f>
        <v>엠브이(MV) Boxing</v>
      </c>
      <c r="E849" s="3" t="str">
        <f t="shared" si="13"/>
        <v>기흥구</v>
      </c>
    </row>
    <row r="850" spans="2:5">
      <c r="B850">
        <v>838</v>
      </c>
      <c r="C850" t="str" cm="1">
        <f t="array" ref="C850">INDEX($B$7:$DAV$7, (ROW(A838)-1)*3+2)</f>
        <v>경기도 용인시 기흥구 구성로</v>
      </c>
      <c r="D850" t="str" cm="1">
        <f t="array" ref="D850">INDEX($B$7:$DAV$7, (ROW(B838)-1)*3+3)</f>
        <v>경희대래미안태권도</v>
      </c>
      <c r="E850" s="3" t="str">
        <f t="shared" si="13"/>
        <v>기흥구</v>
      </c>
    </row>
    <row r="851" spans="2:5">
      <c r="B851">
        <v>839</v>
      </c>
      <c r="C851" t="str" cm="1">
        <f t="array" ref="C851">INDEX($B$7:$DAV$7, (ROW(A839)-1)*3+2)</f>
        <v>경기도 용인시 기흥구 연원로</v>
      </c>
      <c r="D851" t="str" cm="1">
        <f t="array" ref="D851">INDEX($B$7:$DAV$7, (ROW(B839)-1)*3+3)</f>
        <v>바디컨피던스(Body Confidence)</v>
      </c>
      <c r="E851" s="3" t="str">
        <f t="shared" si="13"/>
        <v>기흥구</v>
      </c>
    </row>
    <row r="852" spans="2:5">
      <c r="B852">
        <v>840</v>
      </c>
      <c r="C852" t="str" cm="1">
        <f t="array" ref="C852">INDEX($B$7:$DAV$7, (ROW(A840)-1)*3+2)</f>
        <v>경기도 용인시 수지구 수지로</v>
      </c>
      <c r="D852" t="str" cm="1">
        <f t="array" ref="D852">INDEX($B$7:$DAV$7, (ROW(B840)-1)*3+3)</f>
        <v>상현스크린골프존</v>
      </c>
      <c r="E852" s="3" t="str">
        <f t="shared" si="13"/>
        <v>수지구</v>
      </c>
    </row>
    <row r="853" spans="2:5">
      <c r="B853">
        <v>841</v>
      </c>
      <c r="C853" t="str" cm="1">
        <f t="array" ref="C853">INDEX($B$7:$DAV$7, (ROW(A841)-1)*3+2)</f>
        <v>경기도 용인시 수지구 수지로</v>
      </c>
      <c r="D853" t="str" cm="1">
        <f t="array" ref="D853">INDEX($B$7:$DAV$7, (ROW(B841)-1)*3+3)</f>
        <v>아이비스크린골프존</v>
      </c>
      <c r="E853" s="3" t="str">
        <f t="shared" si="13"/>
        <v>수지구</v>
      </c>
    </row>
    <row r="854" spans="2:5">
      <c r="B854">
        <v>842</v>
      </c>
      <c r="C854" t="str" cm="1">
        <f t="array" ref="C854">INDEX($B$7:$DAV$7, (ROW(A842)-1)*3+2)</f>
        <v>경기도 용인시 수지구 동천로</v>
      </c>
      <c r="D854" t="str" cm="1">
        <f t="array" ref="D854">INDEX($B$7:$DAV$7, (ROW(B842)-1)*3+3)</f>
        <v>이스트스크린골프</v>
      </c>
      <c r="E854" s="3" t="str">
        <f t="shared" si="13"/>
        <v>수지구</v>
      </c>
    </row>
    <row r="855" spans="2:5">
      <c r="B855">
        <v>843</v>
      </c>
      <c r="C855" t="str" cm="1">
        <f t="array" ref="C855">INDEX($B$7:$DAV$7, (ROW(A843)-1)*3+2)</f>
        <v>경기도 용인시 수지구 진산로</v>
      </c>
      <c r="D855" t="str" cm="1">
        <f t="array" ref="D855">INDEX($B$7:$DAV$7, (ROW(B843)-1)*3+3)</f>
        <v>용인대다니엘태권도장</v>
      </c>
      <c r="E855" s="3" t="str">
        <f t="shared" si="13"/>
        <v>수지구</v>
      </c>
    </row>
    <row r="856" spans="2:5">
      <c r="B856">
        <v>844</v>
      </c>
      <c r="C856" t="str" cm="1">
        <f t="array" ref="C856">INDEX($B$7:$DAV$7, (ROW(A844)-1)*3+2)</f>
        <v>경기도 용인시 수지구 대지로</v>
      </c>
      <c r="D856" t="str" cm="1">
        <f t="array" ref="D856">INDEX($B$7:$DAV$7, (ROW(B844)-1)*3+3)</f>
        <v>한울태권도</v>
      </c>
      <c r="E856" s="3" t="str">
        <f t="shared" si="13"/>
        <v>수지구</v>
      </c>
    </row>
    <row r="857" spans="2:5">
      <c r="B857">
        <v>845</v>
      </c>
      <c r="C857" t="str" cm="1">
        <f t="array" ref="C857">INDEX($B$7:$DAV$7, (ROW(A845)-1)*3+2)</f>
        <v>경기도 용인시 처인구 백옥대로</v>
      </c>
      <c r="D857" t="str" cm="1">
        <f t="array" ref="D857">INDEX($B$7:$DAV$7, (ROW(B845)-1)*3+3)</f>
        <v>SG스크린골프 용인중앙점</v>
      </c>
      <c r="E857" s="3" t="str">
        <f t="shared" si="13"/>
        <v>처인구</v>
      </c>
    </row>
    <row r="858" spans="2:5">
      <c r="B858">
        <v>846</v>
      </c>
      <c r="C858" t="str" cm="1">
        <f t="array" ref="C858">INDEX($B$7:$DAV$7, (ROW(A846)-1)*3+2)</f>
        <v>경기도 용인시 기흥구 흥덕1로</v>
      </c>
      <c r="D858" t="str" cm="1">
        <f t="array" ref="D858">INDEX($B$7:$DAV$7, (ROW(B846)-1)*3+3)</f>
        <v>더에이치복싱짐</v>
      </c>
      <c r="E858" s="3" t="str">
        <f t="shared" si="13"/>
        <v>기흥구</v>
      </c>
    </row>
    <row r="859" spans="2:5">
      <c r="B859">
        <v>847</v>
      </c>
      <c r="C859" t="str" cm="1">
        <f t="array" ref="C859">INDEX($B$7:$DAV$7, (ROW(A847)-1)*3+2)</f>
        <v>경기도 용인시 처인구 명지로40번길</v>
      </c>
      <c r="D859" t="str" cm="1">
        <f t="array" ref="D859">INDEX($B$7:$DAV$7, (ROW(B847)-1)*3+3)</f>
        <v>역북카카오VX</v>
      </c>
      <c r="E859" s="3" t="str">
        <f t="shared" si="13"/>
        <v>처인구</v>
      </c>
    </row>
    <row r="860" spans="2:5">
      <c r="B860">
        <v>848</v>
      </c>
      <c r="C860" t="str" cm="1">
        <f t="array" ref="C860">INDEX($B$7:$DAV$7, (ROW(A848)-1)*3+2)</f>
        <v>경기도 용인시 수지구 정평로 40-1 (풍덕천동)</v>
      </c>
      <c r="D860" t="str" cm="1">
        <f t="array" ref="D860">INDEX($B$7:$DAV$7, (ROW(B848)-1)*3+3)</f>
        <v>하움필라테스/풍덕천점</v>
      </c>
      <c r="E860" s="3" t="str">
        <f t="shared" si="13"/>
        <v>수지구</v>
      </c>
    </row>
    <row r="861" spans="2:5">
      <c r="B861">
        <v>849</v>
      </c>
      <c r="C861" t="str" cm="1">
        <f t="array" ref="C861">INDEX($B$7:$DAV$7, (ROW(A849)-1)*3+2)</f>
        <v>경기도 용인시 수지구 상현로 34 (상현동)</v>
      </c>
      <c r="D861" t="str" cm="1">
        <f t="array" ref="D861">INDEX($B$7:$DAV$7, (ROW(B849)-1)*3+3)</f>
        <v>경희대무궁화태권도</v>
      </c>
      <c r="E861" s="3" t="str">
        <f t="shared" si="13"/>
        <v>수지구</v>
      </c>
    </row>
    <row r="862" spans="2:5">
      <c r="B862">
        <v>850</v>
      </c>
      <c r="C862" t="str" cm="1">
        <f t="array" ref="C862">INDEX($B$7:$DAV$7, (ROW(A850)-1)*3+2)</f>
        <v>경기도 용인시 기흥구 동백3로11번길</v>
      </c>
      <c r="D862" t="str" cm="1">
        <f t="array" ref="D862">INDEX($B$7:$DAV$7, (ROW(B850)-1)*3+3)</f>
        <v>Super 복싱다이어트 클럽</v>
      </c>
      <c r="E862" s="3" t="str">
        <f t="shared" si="13"/>
        <v>기흥구</v>
      </c>
    </row>
    <row r="863" spans="2:5">
      <c r="B863">
        <v>851</v>
      </c>
      <c r="C863" t="str" cm="1">
        <f t="array" ref="C863">INDEX($B$7:$DAV$7, (ROW(A851)-1)*3+2)</f>
        <v>경기도 용인시 처인구 양지면</v>
      </c>
      <c r="D863" t="str" cm="1">
        <f t="array" ref="D863">INDEX($B$7:$DAV$7, (ROW(B851)-1)*3+3)</f>
        <v>명도체육관체육관</v>
      </c>
      <c r="E863" s="3" t="str">
        <f t="shared" si="13"/>
        <v>처인구</v>
      </c>
    </row>
    <row r="864" spans="2:5">
      <c r="B864">
        <v>852</v>
      </c>
      <c r="C864" t="str" cm="1">
        <f t="array" ref="C864">INDEX($B$7:$DAV$7, (ROW(A852)-1)*3+2)</f>
        <v>경기도 용인시 수지구 광교중앙로295번길 21 (상현동)</v>
      </c>
      <c r="D864" t="str" cm="1">
        <f t="array" ref="D864">INDEX($B$7:$DAV$7, (ROW(B852)-1)*3+3)</f>
        <v>저스트피티스튜디오</v>
      </c>
      <c r="E864" s="3" t="str">
        <f t="shared" si="13"/>
        <v>수지구</v>
      </c>
    </row>
    <row r="865" spans="2:5">
      <c r="B865">
        <v>853</v>
      </c>
      <c r="C865" t="str" cm="1">
        <f t="array" ref="C865">INDEX($B$7:$DAV$7, (ROW(A853)-1)*3+2)</f>
        <v>경기도 용인시 기흥구 신갈로138번길</v>
      </c>
      <c r="D865" t="str" cm="1">
        <f t="array" ref="D865">INDEX($B$7:$DAV$7, (ROW(B853)-1)*3+3)</f>
        <v>용인탁구클럽</v>
      </c>
      <c r="E865" s="3" t="str">
        <f t="shared" si="13"/>
        <v>기흥구</v>
      </c>
    </row>
    <row r="866" spans="2:5">
      <c r="B866">
        <v>854</v>
      </c>
      <c r="C866" t="str" cm="1">
        <f t="array" ref="C866">INDEX($B$7:$DAV$7, (ROW(A854)-1)*3+2)</f>
        <v>경기도 용인시 처인구 낙은로</v>
      </c>
      <c r="D866" t="str" cm="1">
        <f t="array" ref="D866">INDEX($B$7:$DAV$7, (ROW(B854)-1)*3+3)</f>
        <v>용인대 타이곤 태권도(2관)</v>
      </c>
      <c r="E866" s="3" t="str">
        <f t="shared" si="13"/>
        <v>처인구</v>
      </c>
    </row>
    <row r="867" spans="2:5">
      <c r="B867">
        <v>855</v>
      </c>
      <c r="C867" t="str" cm="1">
        <f t="array" ref="C867">INDEX($B$7:$DAV$7, (ROW(A855)-1)*3+2)</f>
        <v>경기도 용인시 처인구 모현읍</v>
      </c>
      <c r="D867" t="str" cm="1">
        <f t="array" ref="D867">INDEX($B$7:$DAV$7, (ROW(B855)-1)*3+3)</f>
        <v>찬스짐</v>
      </c>
      <c r="E867" s="3" t="str">
        <f t="shared" si="13"/>
        <v>처인구</v>
      </c>
    </row>
    <row r="868" spans="2:5">
      <c r="B868">
        <v>856</v>
      </c>
      <c r="C868" t="str" cm="1">
        <f t="array" ref="C868">INDEX($B$7:$DAV$7, (ROW(A856)-1)*3+2)</f>
        <v>경기도 용인시 수지구 성복2로</v>
      </c>
      <c r="D868" t="str" cm="1">
        <f t="array" ref="D868">INDEX($B$7:$DAV$7, (ROW(B856)-1)*3+3)</f>
        <v>국가대표신동태권도장</v>
      </c>
      <c r="E868" s="3" t="str">
        <f t="shared" si="13"/>
        <v>수지구</v>
      </c>
    </row>
    <row r="869" spans="2:5">
      <c r="B869">
        <v>857</v>
      </c>
      <c r="C869" t="str" cm="1">
        <f t="array" ref="C869">INDEX($B$7:$DAV$7, (ROW(A857)-1)*3+2)</f>
        <v>경기도 용인시 수지구 문정로7번길</v>
      </c>
      <c r="D869" t="str" cm="1">
        <f t="array" ref="D869">INDEX($B$7:$DAV$7, (ROW(B857)-1)*3+3)</f>
        <v>문라잇 크로스핏</v>
      </c>
      <c r="E869" s="3" t="str">
        <f t="shared" si="13"/>
        <v>수지구</v>
      </c>
    </row>
    <row r="870" spans="2:5">
      <c r="B870">
        <v>858</v>
      </c>
      <c r="C870" t="str" cm="1">
        <f t="array" ref="C870">INDEX($B$7:$DAV$7, (ROW(A858)-1)*3+2)</f>
        <v>경기도 용인시 수지구 문인로54번길</v>
      </c>
      <c r="D870" t="str" cm="1">
        <f t="array" ref="D870">INDEX($B$7:$DAV$7, (ROW(B858)-1)*3+3)</f>
        <v>앨바트로 휘트니스</v>
      </c>
      <c r="E870" s="3" t="str">
        <f t="shared" si="13"/>
        <v>수지구</v>
      </c>
    </row>
    <row r="871" spans="2:5">
      <c r="B871">
        <v>859</v>
      </c>
      <c r="C871" t="str" cm="1">
        <f t="array" ref="C871">INDEX($B$7:$DAV$7, (ROW(A859)-1)*3+2)</f>
        <v>경기도 용인시 수지구 현암로</v>
      </c>
      <c r="D871" t="str" cm="1">
        <f t="array" ref="D871">INDEX($B$7:$DAV$7, (ROW(B859)-1)*3+3)</f>
        <v>투혼복싱</v>
      </c>
      <c r="E871" s="3" t="str">
        <f t="shared" si="13"/>
        <v>수지구</v>
      </c>
    </row>
    <row r="872" spans="2:5">
      <c r="B872">
        <v>860</v>
      </c>
      <c r="C872" t="str" cm="1">
        <f t="array" ref="C872">INDEX($B$7:$DAV$7, (ROW(A860)-1)*3+2)</f>
        <v>경기도 용인시 수지구 손곡로</v>
      </c>
      <c r="D872" t="str" cm="1">
        <f t="array" ref="D872">INDEX($B$7:$DAV$7, (ROW(B860)-1)*3+3)</f>
        <v>무브먼트 사이언스</v>
      </c>
      <c r="E872" s="3" t="str">
        <f t="shared" si="13"/>
        <v>수지구</v>
      </c>
    </row>
    <row r="873" spans="2:5">
      <c r="B873">
        <v>861</v>
      </c>
      <c r="C873" t="str" cm="1">
        <f t="array" ref="C873">INDEX($B$7:$DAV$7, (ROW(A861)-1)*3+2)</f>
        <v>경기도 용인시 기흥구 서천로</v>
      </c>
      <c r="D873" t="str" cm="1">
        <f t="array" ref="D873">INDEX($B$7:$DAV$7, (ROW(B861)-1)*3+3)</f>
        <v>이천석 서천 복싱짐</v>
      </c>
      <c r="E873" s="3" t="str">
        <f t="shared" si="13"/>
        <v>기흥구</v>
      </c>
    </row>
    <row r="874" spans="2:5">
      <c r="B874">
        <v>862</v>
      </c>
      <c r="C874" t="str" cm="1">
        <f t="array" ref="C874">INDEX($B$7:$DAV$7, (ROW(A862)-1)*3+2)</f>
        <v>경기도 용인시 처인구 중부대로1408번길</v>
      </c>
      <c r="D874" t="str" cm="1">
        <f t="array" ref="D874">INDEX($B$7:$DAV$7, (ROW(B862)-1)*3+3)</f>
        <v>용인스타짐</v>
      </c>
      <c r="E874" s="3" t="str">
        <f t="shared" si="13"/>
        <v>처인구</v>
      </c>
    </row>
    <row r="875" spans="2:5">
      <c r="B875">
        <v>863</v>
      </c>
      <c r="C875" t="str" cm="1">
        <f t="array" ref="C875">INDEX($B$7:$DAV$7, (ROW(A863)-1)*3+2)</f>
        <v>경기도 용인시 수지구 죽전로</v>
      </c>
      <c r="D875" t="str" cm="1">
        <f t="array" ref="D875">INDEX($B$7:$DAV$7, (ROW(B863)-1)*3+3)</f>
        <v>죽전합기도</v>
      </c>
      <c r="E875" s="3" t="str">
        <f t="shared" si="13"/>
        <v>수지구</v>
      </c>
    </row>
    <row r="876" spans="2:5">
      <c r="B876">
        <v>864</v>
      </c>
      <c r="C876" t="str" cm="1">
        <f t="array" ref="C876">INDEX($B$7:$DAV$7, (ROW(A864)-1)*3+2)</f>
        <v>경기도 용인시 기흥구 동백3로11번길</v>
      </c>
      <c r="D876" t="str" cm="1">
        <f t="array" ref="D876">INDEX($B$7:$DAV$7, (ROW(B864)-1)*3+3)</f>
        <v>블랙라이언스 수신</v>
      </c>
      <c r="E876" s="3" t="str">
        <f t="shared" si="13"/>
        <v>기흥구</v>
      </c>
    </row>
    <row r="877" spans="2:5">
      <c r="B877">
        <v>865</v>
      </c>
      <c r="C877" t="str" cm="1">
        <f t="array" ref="C877">INDEX($B$7:$DAV$7, (ROW(A865)-1)*3+2)</f>
        <v>경기도 용인시 수지구 동천로</v>
      </c>
      <c r="D877" t="str" cm="1">
        <f t="array" ref="D877">INDEX($B$7:$DAV$7, (ROW(B865)-1)*3+3)</f>
        <v>동천동PT 윤짐</v>
      </c>
      <c r="E877" s="3" t="str">
        <f t="shared" si="13"/>
        <v>수지구</v>
      </c>
    </row>
    <row r="878" spans="2:5">
      <c r="B878">
        <v>866</v>
      </c>
      <c r="C878" t="str" cm="1">
        <f t="array" ref="C878">INDEX($B$7:$DAV$7, (ROW(A866)-1)*3+2)</f>
        <v>경기도 용인시 처인구 남사면</v>
      </c>
      <c r="D878" t="str" cm="1">
        <f t="array" ref="D878">INDEX($B$7:$DAV$7, (ROW(B866)-1)*3+3)</f>
        <v>에스(S)필라테스</v>
      </c>
      <c r="E878" s="3" t="str">
        <f t="shared" si="13"/>
        <v>처인구</v>
      </c>
    </row>
    <row r="879" spans="2:5">
      <c r="B879">
        <v>867</v>
      </c>
      <c r="C879" t="str" cm="1">
        <f t="array" ref="C879">INDEX($B$7:$DAV$7, (ROW(A867)-1)*3+2)</f>
        <v>경기도 용인시 기흥구 덕영대로2077번길 47 (영덕동)</v>
      </c>
      <c r="D879" t="str" cm="1">
        <f t="array" ref="D879">INDEX($B$7:$DAV$7, (ROW(B867)-1)*3+3)</f>
        <v>경희대 가온태권도</v>
      </c>
      <c r="E879" s="3" t="str">
        <f t="shared" si="13"/>
        <v>기흥구</v>
      </c>
    </row>
    <row r="880" spans="2:5">
      <c r="B880">
        <v>868</v>
      </c>
      <c r="C880" t="str" cm="1">
        <f t="array" ref="C880">INDEX($B$7:$DAV$7, (ROW(A868)-1)*3+2)</f>
        <v>경기도 용인시 수지구 성복2로 51 (성복동)</v>
      </c>
      <c r="D880" t="str" cm="1">
        <f t="array" ref="D880">INDEX($B$7:$DAV$7, (ROW(B868)-1)*3+3)</f>
        <v>리버티필라테스</v>
      </c>
      <c r="E880" s="3" t="str">
        <f t="shared" si="13"/>
        <v>수지구</v>
      </c>
    </row>
    <row r="881" spans="2:5">
      <c r="B881">
        <v>869</v>
      </c>
      <c r="C881" t="str" cm="1">
        <f t="array" ref="C881">INDEX($B$7:$DAV$7, (ROW(A869)-1)*3+2)</f>
        <v>경기도 용인시 수지구 현암로 104 (죽전동)</v>
      </c>
      <c r="D881" t="str" cm="1">
        <f t="array" ref="D881">INDEX($B$7:$DAV$7, (ROW(B869)-1)*3+3)</f>
        <v>마음스크린골프</v>
      </c>
      <c r="E881" s="3" t="str">
        <f t="shared" si="13"/>
        <v>수지구</v>
      </c>
    </row>
    <row r="882" spans="2:5">
      <c r="B882">
        <v>870</v>
      </c>
      <c r="C882" t="str" cm="1">
        <f t="array" ref="C882">INDEX($B$7:$DAV$7, (ROW(A870)-1)*3+2)</f>
        <v>경기도 용인시 처인구 명지로 24 (역북동)</v>
      </c>
      <c r="D882" t="str" cm="1">
        <f t="array" ref="D882">INDEX($B$7:$DAV$7, (ROW(B870)-1)*3+3)</f>
        <v>데일리 핏</v>
      </c>
      <c r="E882" s="3" t="str">
        <f t="shared" si="13"/>
        <v>처인구</v>
      </c>
    </row>
    <row r="883" spans="2:5">
      <c r="B883">
        <v>871</v>
      </c>
      <c r="C883" t="str" cm="1">
        <f t="array" ref="C883">INDEX($B$7:$DAV$7, (ROW(A871)-1)*3+2)</f>
        <v>경기도 용인시 수지구 수지로 70 (상현동)</v>
      </c>
      <c r="D883" t="str" cm="1">
        <f t="array" ref="D883">INDEX($B$7:$DAV$7, (ROW(B871)-1)*3+3)</f>
        <v>용인대청룡태권도</v>
      </c>
      <c r="E883" s="3" t="str">
        <f t="shared" si="13"/>
        <v>수지구</v>
      </c>
    </row>
    <row r="884" spans="2:5">
      <c r="B884">
        <v>872</v>
      </c>
      <c r="C884" t="str" cm="1">
        <f t="array" ref="C884">INDEX($B$7:$DAV$7, (ROW(A872)-1)*3+2)</f>
        <v>경기도 용인시 수지구 손곡로 95 (동천동)</v>
      </c>
      <c r="D884" t="str" cm="1">
        <f t="array" ref="D884">INDEX($B$7:$DAV$7, (ROW(B872)-1)*3+3)</f>
        <v>아다지오 필라테스</v>
      </c>
      <c r="E884" s="3" t="str">
        <f t="shared" si="13"/>
        <v>수지구</v>
      </c>
    </row>
    <row r="885" spans="2:5">
      <c r="B885">
        <v>873</v>
      </c>
      <c r="C885" t="str" cm="1">
        <f t="array" ref="C885">INDEX($B$7:$DAV$7, (ROW(A873)-1)*3+2)</f>
        <v>경기도 용인시 기흥구 구갈로72번길 18 (구갈동)</v>
      </c>
      <c r="D885" t="str" cm="1">
        <f t="array" ref="D885">INDEX($B$7:$DAV$7, (ROW(B873)-1)*3+3)</f>
        <v>프로핏 플러스 짐</v>
      </c>
      <c r="E885" s="3" t="str">
        <f t="shared" si="13"/>
        <v>기흥구</v>
      </c>
    </row>
    <row r="886" spans="2:5">
      <c r="B886">
        <v>874</v>
      </c>
      <c r="C886" t="str" cm="1">
        <f t="array" ref="C886">INDEX($B$7:$DAV$7, (ROW(A874)-1)*3+2)</f>
        <v>경기도 용인시 기흥구 공세로 72 (고매동)</v>
      </c>
      <c r="D886" t="str" cm="1">
        <f t="array" ref="D886">INDEX($B$7:$DAV$7, (ROW(B874)-1)*3+3)</f>
        <v>용인신일태권도체육관</v>
      </c>
      <c r="E886" s="3" t="str">
        <f t="shared" si="13"/>
        <v>기흥구</v>
      </c>
    </row>
    <row r="887" spans="2:5">
      <c r="B887">
        <v>875</v>
      </c>
      <c r="C887" t="str" cm="1">
        <f t="array" ref="C887">INDEX($B$7:$DAV$7, (ROW(A875)-1)*3+2)</f>
        <v>경기도 용인시 처인구 이동읍 경기동로687번길 20</v>
      </c>
      <c r="D887" t="str" cm="1">
        <f t="array" ref="D887">INDEX($B$7:$DAV$7, (ROW(B875)-1)*3+3)</f>
        <v>케이블랙벨트</v>
      </c>
      <c r="E887" s="3" t="str">
        <f t="shared" si="13"/>
        <v>처인구</v>
      </c>
    </row>
    <row r="888" spans="2:5">
      <c r="B888">
        <v>876</v>
      </c>
      <c r="C888" t="str" cm="1">
        <f t="array" ref="C888">INDEX($B$7:$DAV$7, (ROW(A876)-1)*3+2)</f>
        <v>경기도 용인시 기흥구 흥덕중앙로 59 (영덕동)</v>
      </c>
      <c r="D888" t="str" cm="1">
        <f t="array" ref="D888">INDEX($B$7:$DAV$7, (ROW(B876)-1)*3+3)</f>
        <v>한국파워점핑줄넘기클럽 태권도장</v>
      </c>
      <c r="E888" s="3" t="str">
        <f t="shared" si="13"/>
        <v>기흥구</v>
      </c>
    </row>
    <row r="889" spans="2:5">
      <c r="B889">
        <v>877</v>
      </c>
      <c r="C889" t="str" cm="1">
        <f t="array" ref="C889">INDEX($B$7:$DAV$7, (ROW(A877)-1)*3+2)</f>
        <v>경기도 용인시 수지구 신봉2로 71 (신봉동)</v>
      </c>
      <c r="D889" t="str" cm="1">
        <f t="array" ref="D889">INDEX($B$7:$DAV$7, (ROW(B877)-1)*3+3)</f>
        <v>한국체대 신일태권도장</v>
      </c>
      <c r="E889" s="3" t="str">
        <f t="shared" si="13"/>
        <v>수지구</v>
      </c>
    </row>
    <row r="890" spans="2:5">
      <c r="B890">
        <v>878</v>
      </c>
      <c r="C890" t="str" cm="1">
        <f t="array" ref="C890">INDEX($B$7:$DAV$7, (ROW(A878)-1)*3+2)</f>
        <v>경기도 용인시 수지구 수지로 70 (상현동)</v>
      </c>
      <c r="D890" t="str" cm="1">
        <f t="array" ref="D890">INDEX($B$7:$DAV$7, (ROW(B878)-1)*3+3)</f>
        <v>제이비스위밍(JB Swimming)</v>
      </c>
      <c r="E890" s="3" t="str">
        <f t="shared" si="13"/>
        <v>수지구</v>
      </c>
    </row>
    <row r="891" spans="2:5">
      <c r="B891">
        <v>879</v>
      </c>
      <c r="C891" t="str" cm="1">
        <f t="array" ref="C891">INDEX($B$7:$DAV$7, (ROW(A879)-1)*3+2)</f>
        <v>경기도 용인시 기흥구 기흥역로58번길 10 (구갈동, 기흥역 센트럴 푸르지오)</v>
      </c>
      <c r="D891" t="str" cm="1">
        <f t="array" ref="D891">INDEX($B$7:$DAV$7, (ROW(B879)-1)*3+3)</f>
        <v>주식회사 더블유</v>
      </c>
      <c r="E891" s="3" t="str">
        <f t="shared" si="13"/>
        <v>기흥구</v>
      </c>
    </row>
    <row r="892" spans="2:5">
      <c r="B892">
        <v>880</v>
      </c>
      <c r="C892" t="str" cm="1">
        <f t="array" ref="C892">INDEX($B$7:$DAV$7, (ROW(A880)-1)*3+2)</f>
        <v>경기도 용인시 수지구 성복2로 226 (성복동)</v>
      </c>
      <c r="D892" t="str" cm="1">
        <f t="array" ref="D892">INDEX($B$7:$DAV$7, (ROW(B880)-1)*3+3)</f>
        <v>헤더필라테스</v>
      </c>
      <c r="E892" s="3" t="str">
        <f t="shared" si="13"/>
        <v>수지구</v>
      </c>
    </row>
    <row r="893" spans="2:5">
      <c r="B893">
        <v>881</v>
      </c>
      <c r="C893" t="str" cm="1">
        <f t="array" ref="C893">INDEX($B$7:$DAV$7, (ROW(A881)-1)*3+2)</f>
        <v>경기도 용인시 기흥구 한보라2로 194</v>
      </c>
      <c r="D893" t="str" cm="1">
        <f t="array" ref="D893">INDEX($B$7:$DAV$7, (ROW(B881)-1)*3+3)</f>
        <v>(JNS)유도멀티짐</v>
      </c>
      <c r="E893" s="3" t="str">
        <f t="shared" si="13"/>
        <v>기흥구</v>
      </c>
    </row>
    <row r="894" spans="2:5">
      <c r="B894">
        <v>882</v>
      </c>
      <c r="C894" t="str" cm="1">
        <f t="array" ref="C894">INDEX($B$7:$DAV$7, (ROW(A882)-1)*3+2)</f>
        <v>경기도 용인시 기흥구 동백중앙로 283 (중동)</v>
      </c>
      <c r="D894" t="str" cm="1">
        <f t="array" ref="D894">INDEX($B$7:$DAV$7, (ROW(B882)-1)*3+3)</f>
        <v>동백프라임탁구클럽</v>
      </c>
      <c r="E894" s="3" t="str">
        <f t="shared" si="13"/>
        <v>기흥구</v>
      </c>
    </row>
    <row r="895" spans="2:5">
      <c r="B895">
        <v>883</v>
      </c>
      <c r="C895" t="str" cm="1">
        <f t="array" ref="C895">INDEX($B$7:$DAV$7, (ROW(A883)-1)*3+2)</f>
        <v>경기도 용인시 처인구 금령로71번길 6-4 (김량장동)</v>
      </c>
      <c r="D895" t="str" cm="1">
        <f t="array" ref="D895">INDEX($B$7:$DAV$7, (ROW(B883)-1)*3+3)</f>
        <v>용인빌딩(피씨쿡)</v>
      </c>
      <c r="E895" s="3" t="str">
        <f t="shared" si="13"/>
        <v>처인구</v>
      </c>
    </row>
    <row r="896" spans="2:5">
      <c r="B896">
        <v>884</v>
      </c>
      <c r="C896" t="str" cm="1">
        <f t="array" ref="C896">INDEX($B$7:$DAV$7, (ROW(A884)-1)*3+2)</f>
        <v>경기도 용인시 처인구 동부로 136 (운학동)</v>
      </c>
      <c r="D896" t="str" cm="1">
        <f t="array" ref="D896">INDEX($B$7:$DAV$7, (ROW(B884)-1)*3+3)</f>
        <v>진스포츠</v>
      </c>
      <c r="E896" s="3" t="str">
        <f t="shared" si="13"/>
        <v>처인구</v>
      </c>
    </row>
    <row r="897" spans="2:5">
      <c r="B897">
        <v>885</v>
      </c>
      <c r="C897" t="str" cm="1">
        <f t="array" ref="C897">INDEX($B$7:$DAV$7, (ROW(A885)-1)*3+2)</f>
        <v>경기도 용인시 수지구 현암로 136 (죽전동)</v>
      </c>
      <c r="D897" t="str" cm="1">
        <f t="array" ref="D897">INDEX($B$7:$DAV$7, (ROW(B885)-1)*3+3)</f>
        <v>현암재검도관</v>
      </c>
      <c r="E897" s="3" t="str">
        <f t="shared" si="13"/>
        <v>수지구</v>
      </c>
    </row>
    <row r="898" spans="2:5">
      <c r="B898">
        <v>886</v>
      </c>
      <c r="C898" t="str" cm="1">
        <f t="array" ref="C898">INDEX($B$7:$DAV$7, (ROW(A886)-1)*3+2)</f>
        <v>경기도 용인시 처인구 명지로116번길 6 (남동)</v>
      </c>
      <c r="D898" t="str" cm="1">
        <f t="array" ref="D898">INDEX($B$7:$DAV$7, (ROW(B886)-1)*3+3)</f>
        <v>청마당구장</v>
      </c>
      <c r="E898" s="3" t="str">
        <f t="shared" si="13"/>
        <v>처인구</v>
      </c>
    </row>
    <row r="899" spans="2:5">
      <c r="B899">
        <v>887</v>
      </c>
      <c r="C899" t="str" cm="1">
        <f t="array" ref="C899">INDEX($B$7:$DAV$7, (ROW(A887)-1)*3+2)</f>
        <v>경기도 용인시 처인구 포곡읍 둔전로 11</v>
      </c>
      <c r="D899" t="str" cm="1">
        <f t="array" ref="D899">INDEX($B$7:$DAV$7, (ROW(B887)-1)*3+3)</f>
        <v>배드짐</v>
      </c>
      <c r="E899" s="3" t="str">
        <f t="shared" si="13"/>
        <v>처인구</v>
      </c>
    </row>
    <row r="900" spans="2:5">
      <c r="B900">
        <v>888</v>
      </c>
      <c r="C900" t="str" cm="1">
        <f t="array" ref="C900">INDEX($B$7:$DAV$7, (ROW(A888)-1)*3+2)</f>
        <v>경기도 용인시 기흥구 기흥역로58번길 10</v>
      </c>
      <c r="D900" t="str" cm="1">
        <f t="array" ref="D900">INDEX($B$7:$DAV$7, (ROW(B888)-1)*3+3)</f>
        <v>아일라필라테스</v>
      </c>
      <c r="E900" s="3" t="str">
        <f t="shared" si="13"/>
        <v>기흥구</v>
      </c>
    </row>
    <row r="901" spans="2:5">
      <c r="B901">
        <v>889</v>
      </c>
      <c r="C901" t="str" cm="1">
        <f t="array" ref="C901">INDEX($B$7:$DAV$7, (ROW(A889)-1)*3+2)</f>
        <v>경기도 용인시 처인구 포곡읍 포곡로124번길 17</v>
      </c>
      <c r="D901" t="str" cm="1">
        <f t="array" ref="D901">INDEX($B$7:$DAV$7, (ROW(B889)-1)*3+3)</f>
        <v>네츄럴 Body design</v>
      </c>
      <c r="E901" s="3" t="str">
        <f t="shared" si="13"/>
        <v>처인구</v>
      </c>
    </row>
    <row r="902" spans="2:5">
      <c r="B902">
        <v>890</v>
      </c>
      <c r="C902" t="str" cm="1">
        <f t="array" ref="C902">INDEX($B$7:$DAV$7, (ROW(A890)-1)*3+2)</f>
        <v>경기도 용인시 수지구 수풍로 64 (풍덕천동)</v>
      </c>
      <c r="D902" t="str" cm="1">
        <f t="array" ref="D902">INDEX($B$7:$DAV$7, (ROW(B890)-1)*3+3)</f>
        <v>경희3태권도장</v>
      </c>
      <c r="E902" s="3" t="str">
        <f t="shared" si="13"/>
        <v>수지구</v>
      </c>
    </row>
    <row r="903" spans="2:5">
      <c r="B903">
        <v>891</v>
      </c>
      <c r="C903" t="str" cm="1">
        <f t="array" ref="C903">INDEX($B$7:$DAV$7, (ROW(A891)-1)*3+2)</f>
        <v>경기도 용인시 처인구 모현읍 곡현로 660</v>
      </c>
      <c r="D903" t="str" cm="1">
        <f t="array" ref="D903">INDEX($B$7:$DAV$7, (ROW(B891)-1)*3+3)</f>
        <v>황소당구클럽</v>
      </c>
      <c r="E903" s="3" t="str">
        <f t="shared" si="13"/>
        <v>처인구</v>
      </c>
    </row>
    <row r="904" spans="2:5">
      <c r="B904">
        <v>892</v>
      </c>
      <c r="C904" t="str" cm="1">
        <f t="array" ref="C904">INDEX($B$7:$DAV$7, (ROW(A892)-1)*3+2)</f>
        <v>경기도 용인시 기흥구 동백중앙로 269 (중동)</v>
      </c>
      <c r="D904" t="str" cm="1">
        <f t="array" ref="D904">INDEX($B$7:$DAV$7, (ROW(B892)-1)*3+3)</f>
        <v>리얼탁구클럽</v>
      </c>
      <c r="E904" s="3" t="str">
        <f t="shared" si="13"/>
        <v>기흥구</v>
      </c>
    </row>
    <row r="905" spans="2:5">
      <c r="B905">
        <v>893</v>
      </c>
      <c r="C905" t="str" cm="1">
        <f t="array" ref="C905">INDEX($B$7:$DAV$7, (ROW(A893)-1)*3+2)</f>
        <v>경기도 용인시 처인구 성산로 57 (역북동)</v>
      </c>
      <c r="D905" t="str" cm="1">
        <f t="array" ref="D905">INDEX($B$7:$DAV$7, (ROW(B893)-1)*3+3)</f>
        <v>선봉대 체력단련장 (7821부대)</v>
      </c>
      <c r="E905" s="3" t="str">
        <f t="shared" si="13"/>
        <v>처인구</v>
      </c>
    </row>
    <row r="906" spans="2:5">
      <c r="B906">
        <v>894</v>
      </c>
      <c r="C906" t="str" cm="1">
        <f t="array" ref="C906">INDEX($B$7:$DAV$7, (ROW(A894)-1)*3+2)</f>
        <v>경기도 용인시 기흥구 죽현로 51 (보정동)</v>
      </c>
      <c r="D906" t="str" cm="1">
        <f t="array" ref="D906">INDEX($B$7:$DAV$7, (ROW(B894)-1)*3+3)</f>
        <v>트리필라테스</v>
      </c>
      <c r="E906" s="3" t="str">
        <f t="shared" si="13"/>
        <v>기흥구</v>
      </c>
    </row>
    <row r="907" spans="2:5">
      <c r="B907">
        <v>895</v>
      </c>
      <c r="C907" t="str" cm="1">
        <f t="array" ref="C907">INDEX($B$7:$DAV$7, (ROW(A895)-1)*3+2)</f>
        <v>경기 용인시 처인구 백옥대로 1269</v>
      </c>
      <c r="D907" t="str" cm="1">
        <f t="array" ref="D907">INDEX($B$7:$DAV$7, (ROW(B895)-1)*3+3)</f>
        <v>골프존파크 제이제이골프존파크</v>
      </c>
      <c r="E907" s="3" t="str">
        <f t="shared" si="13"/>
        <v>처인구</v>
      </c>
    </row>
    <row r="908" spans="2:5">
      <c r="B908">
        <v>896</v>
      </c>
      <c r="C908" t="str" cm="1">
        <f t="array" ref="C908">INDEX($B$7:$DAV$7, (ROW(A896)-1)*3+2)</f>
        <v>경기 용인시 수지구 동천로 355</v>
      </c>
      <c r="D908" t="str" cm="1">
        <f t="array" ref="D908">INDEX($B$7:$DAV$7, (ROW(B896)-1)*3+3)</f>
        <v>골프존파크 동천플레이베이</v>
      </c>
      <c r="E908" s="3" t="str">
        <f t="shared" si="13"/>
        <v>수지구</v>
      </c>
    </row>
    <row r="909" spans="2:5">
      <c r="B909">
        <v>897</v>
      </c>
      <c r="C909" t="str" cm="1">
        <f t="array" ref="C909">INDEX($B$7:$DAV$7, (ROW(A897)-1)*3+2)</f>
        <v>경기도 용인시 기흥구 동백중앙로 358-19 (동백동)</v>
      </c>
      <c r="D909" t="str" cm="1">
        <f t="array" ref="D909">INDEX($B$7:$DAV$7, (ROW(B897)-1)*3+3)</f>
        <v>네임드짐 휘트니스</v>
      </c>
      <c r="E909" s="3" t="str">
        <f t="shared" si="13"/>
        <v>기흥구</v>
      </c>
    </row>
    <row r="910" spans="2:5">
      <c r="B910">
        <v>898</v>
      </c>
      <c r="C910" t="str" cm="1">
        <f t="array" ref="C910">INDEX($B$7:$DAV$7, (ROW(A898)-1)*3+2)</f>
        <v>경기도 용인시 기흥구 신갈로58번길 17 (신갈동)</v>
      </c>
      <c r="D910" t="str" cm="1">
        <f t="array" ref="D910">INDEX($B$7:$DAV$7, (ROW(B898)-1)*3+3)</f>
        <v>크로스핏얼라잇</v>
      </c>
      <c r="E910" s="3" t="str">
        <f t="shared" ref="E910:E929" si="14">_xlfn.TEXTBEFORE(_xlfn.TEXTAFTER(C910, "용인시 ")," ")</f>
        <v>기흥구</v>
      </c>
    </row>
    <row r="911" spans="2:5">
      <c r="B911">
        <v>899</v>
      </c>
      <c r="C911" t="str" cm="1">
        <f t="array" ref="C911">INDEX($B$7:$DAV$7, (ROW(A899)-1)*3+2)</f>
        <v>경기도 용인시 처인구 남사면 경기동로 36</v>
      </c>
      <c r="D911" t="str" cm="1">
        <f t="array" ref="D911">INDEX($B$7:$DAV$7, (ROW(B899)-1)*3+3)</f>
        <v>경희테니스아카데미</v>
      </c>
      <c r="E911" s="3" t="str">
        <f t="shared" si="14"/>
        <v>처인구</v>
      </c>
    </row>
    <row r="912" spans="2:5">
      <c r="B912">
        <v>900</v>
      </c>
      <c r="C912" t="str" cm="1">
        <f t="array" ref="C912">INDEX($B$7:$DAV$7, (ROW(A900)-1)*3+2)</f>
        <v>경기도 용인시 기흥구 죽현로 29 (보정동)</v>
      </c>
      <c r="D912" t="str" cm="1">
        <f t="array" ref="D912">INDEX($B$7:$DAV$7, (ROW(B900)-1)*3+3)</f>
        <v>모아트재활필라테스(보정)</v>
      </c>
      <c r="E912" s="3" t="str">
        <f t="shared" si="14"/>
        <v>기흥구</v>
      </c>
    </row>
    <row r="913" spans="2:5">
      <c r="B913">
        <v>901</v>
      </c>
      <c r="C913" t="str" cm="1">
        <f t="array" ref="C913">INDEX($B$7:$DAV$7, (ROW(A901)-1)*3+2)</f>
        <v>경기도 용인시 수지구 동천로99번길 8 (동천동)</v>
      </c>
      <c r="D913" t="str" cm="1">
        <f t="array" ref="D913">INDEX($B$7:$DAV$7, (ROW(B901)-1)*3+3)</f>
        <v>제이(J)스크린골프</v>
      </c>
      <c r="E913" s="3" t="str">
        <f t="shared" si="14"/>
        <v>수지구</v>
      </c>
    </row>
    <row r="914" spans="2:5">
      <c r="B914">
        <v>902</v>
      </c>
      <c r="C914" t="str" cm="1">
        <f t="array" ref="C914">INDEX($B$7:$DAV$7, (ROW(A902)-1)*3+2)</f>
        <v>경기도 용인시 수지구 용구대로 2769 (죽전동)</v>
      </c>
      <c r="D914" t="str" cm="1">
        <f t="array" ref="D914">INDEX($B$7:$DAV$7, (ROW(B902)-1)*3+3)</f>
        <v>(주)더랩스피트니스죽전점</v>
      </c>
      <c r="E914" s="3" t="str">
        <f t="shared" si="14"/>
        <v>수지구</v>
      </c>
    </row>
    <row r="915" spans="2:5">
      <c r="B915">
        <v>903</v>
      </c>
      <c r="C915" t="str" cm="1">
        <f t="array" ref="C915">INDEX($B$7:$DAV$7, (ROW(A903)-1)*3+2)</f>
        <v>경기도 용인시 수지구 푸른솔로 120 (죽전동)</v>
      </c>
      <c r="D915" t="str" cm="1">
        <f t="array" ref="D915">INDEX($B$7:$DAV$7, (ROW(B903)-1)*3+3)</f>
        <v>지니필라테스</v>
      </c>
      <c r="E915" s="3" t="str">
        <f t="shared" si="14"/>
        <v>수지구</v>
      </c>
    </row>
    <row r="916" spans="2:5">
      <c r="B916">
        <v>904</v>
      </c>
      <c r="C916" t="str" cm="1">
        <f t="array" ref="C916">INDEX($B$7:$DAV$7, (ROW(A904)-1)*3+2)</f>
        <v>경기도 용인시 수지구 광교중앙로 314 (상현동)</v>
      </c>
      <c r="D916" t="str" cm="1">
        <f t="array" ref="D916">INDEX($B$7:$DAV$7, (ROW(B904)-1)*3+3)</f>
        <v>숲요가필라테스</v>
      </c>
      <c r="E916" s="3" t="str">
        <f t="shared" si="14"/>
        <v>수지구</v>
      </c>
    </row>
    <row r="917" spans="2:5">
      <c r="B917">
        <v>905</v>
      </c>
      <c r="C917" t="str" cm="1">
        <f t="array" ref="C917">INDEX($B$7:$DAV$7, (ROW(A905)-1)*3+2)</f>
        <v>경기도 용인시 수지구 동천로 137 (동천동)</v>
      </c>
      <c r="D917" t="str" cm="1">
        <f t="array" ref="D917">INDEX($B$7:$DAV$7, (ROW(B905)-1)*3+3)</f>
        <v>나비필라테스</v>
      </c>
      <c r="E917" s="3" t="str">
        <f t="shared" si="14"/>
        <v>수지구</v>
      </c>
    </row>
    <row r="918" spans="2:5">
      <c r="B918">
        <v>906</v>
      </c>
      <c r="C918" t="str" cm="1">
        <f t="array" ref="C918">INDEX($B$7:$DAV$7, (ROW(A906)-1)*3+2)</f>
        <v>경기도 용인시 기흥구 강남동로114번길 6 (상하동)</v>
      </c>
      <c r="D918" t="str" cm="1">
        <f t="array" ref="D918">INDEX($B$7:$DAV$7, (ROW(B906)-1)*3+3)</f>
        <v>강남경희대태권도</v>
      </c>
      <c r="E918" s="3" t="str">
        <f t="shared" si="14"/>
        <v>기흥구</v>
      </c>
    </row>
    <row r="919" spans="2:5">
      <c r="B919">
        <v>907</v>
      </c>
      <c r="C919" t="str" cm="1">
        <f t="array" ref="C919">INDEX($B$7:$DAV$7, (ROW(A907)-1)*3+2)</f>
        <v>경기도 용인시 수지구 만현로 82-4 (상현동)</v>
      </c>
      <c r="D919" t="str" cm="1">
        <f t="array" ref="D919">INDEX($B$7:$DAV$7, (ROW(B907)-1)*3+3)</f>
        <v>점핑몬스터 수지상현점</v>
      </c>
      <c r="E919" s="3" t="str">
        <f t="shared" si="14"/>
        <v>수지구</v>
      </c>
    </row>
    <row r="920" spans="2:5">
      <c r="B920">
        <v>908</v>
      </c>
      <c r="C920" t="str" cm="1">
        <f t="array" ref="C920">INDEX($B$7:$DAV$7, (ROW(A908)-1)*3+2)</f>
        <v>경기도 용인시 기흥구 동백죽전대로 215 (중동)</v>
      </c>
      <c r="D920" t="str" cm="1">
        <f t="array" ref="D920">INDEX($B$7:$DAV$7, (ROW(B908)-1)*3+3)</f>
        <v>아쿠아스테이션</v>
      </c>
      <c r="E920" s="3" t="str">
        <f t="shared" si="14"/>
        <v>기흥구</v>
      </c>
    </row>
    <row r="921" spans="2:5">
      <c r="B921">
        <v>909</v>
      </c>
      <c r="C921" t="str" cm="1">
        <f t="array" ref="C921">INDEX($B$7:$DAV$7, (ROW(A909)-1)*3+2)</f>
        <v>경기도 용인시 수지구 상현로 27 (상현동)</v>
      </c>
      <c r="D921" t="str" cm="1">
        <f t="array" ref="D921">INDEX($B$7:$DAV$7, (ROW(B909)-1)*3+3)</f>
        <v>골프존파크 상현 나눔스크린</v>
      </c>
      <c r="E921" s="3" t="str">
        <f t="shared" si="14"/>
        <v>수지구</v>
      </c>
    </row>
    <row r="922" spans="2:5">
      <c r="B922">
        <v>910</v>
      </c>
      <c r="C922" t="str" cm="1">
        <f t="array" ref="C922">INDEX($B$7:$DAV$7, (ROW(A910)-1)*3+2)</f>
        <v>경기도 용인시 기흥구 기흥로116번길 100 (언남동, 초원마을성원상떼빌)</v>
      </c>
      <c r="D922" t="str" cm="1">
        <f t="array" ref="D922">INDEX($B$7:$DAV$7, (ROW(B910)-1)*3+3)</f>
        <v>경희대 아이사랑 태권도</v>
      </c>
      <c r="E922" s="3" t="str">
        <f t="shared" si="14"/>
        <v>기흥구</v>
      </c>
    </row>
    <row r="923" spans="2:5">
      <c r="B923">
        <v>911</v>
      </c>
      <c r="C923" t="str" cm="1">
        <f t="array" ref="C923">INDEX($B$7:$DAV$7, (ROW(A911)-1)*3+2)</f>
        <v>경기도 용인시 기흥구 용구대로2469번길 10 (보정동, 죽전 일성트루엘)</v>
      </c>
      <c r="D923" t="str" cm="1">
        <f t="array" ref="D923">INDEX($B$7:$DAV$7, (ROW(B911)-1)*3+3)</f>
        <v>벨류휘트니스</v>
      </c>
      <c r="E923" s="3" t="str">
        <f t="shared" si="14"/>
        <v>기흥구</v>
      </c>
    </row>
    <row r="924" spans="2:5">
      <c r="B924">
        <v>912</v>
      </c>
      <c r="C924" t="str" cm="1">
        <f t="array" ref="C924">INDEX($B$7:$DAV$7, (ROW(A912)-1)*3+2)</f>
        <v>경기도 용인시 기흥구 구성로 357 (청덕동)</v>
      </c>
      <c r="D924" t="str" cm="1">
        <f t="array" ref="D924">INDEX($B$7:$DAV$7, (ROW(B912)-1)*3+3)</f>
        <v>써브마린</v>
      </c>
      <c r="E924" s="3" t="str">
        <f t="shared" si="14"/>
        <v>기흥구</v>
      </c>
    </row>
    <row r="925" spans="2:5">
      <c r="B925">
        <v>913</v>
      </c>
      <c r="C925" t="str" cm="1">
        <f t="array" ref="C925">INDEX($B$7:$DAV$7, (ROW(A913)-1)*3+2)</f>
        <v>경기도 용인시 수지구 풍덕천로 191 (풍덕천동)</v>
      </c>
      <c r="D925" t="str" cm="1">
        <f t="array" ref="D925">INDEX($B$7:$DAV$7, (ROW(B913)-1)*3+3)</f>
        <v>엔제리야</v>
      </c>
      <c r="E925" s="3" t="str">
        <f t="shared" si="14"/>
        <v>수지구</v>
      </c>
    </row>
    <row r="926" spans="2:5">
      <c r="B926">
        <v>914</v>
      </c>
      <c r="C926" t="str" cm="1">
        <f t="array" ref="C926">INDEX($B$7:$DAV$7, (ROW(A914)-1)*3+2)</f>
        <v>경기도 용인시 기흥구 흥덕1로79번길 2 (영덕동)</v>
      </c>
      <c r="D926" t="str" cm="1">
        <f t="array" ref="D926">INDEX($B$7:$DAV$7, (ROW(B914)-1)*3+3)</f>
        <v>아이티티에스</v>
      </c>
      <c r="E926" s="3" t="str">
        <f t="shared" si="14"/>
        <v>기흥구</v>
      </c>
    </row>
    <row r="927" spans="2:5">
      <c r="B927">
        <v>915</v>
      </c>
      <c r="C927" t="str" cm="1">
        <f t="array" ref="C927">INDEX($B$7:$DAV$7, (ROW(A915)-1)*3+2)</f>
        <v>경기도 용인시 기흥구 어정로 134-18 (중동)</v>
      </c>
      <c r="D927" t="str" cm="1">
        <f t="array" ref="D927">INDEX($B$7:$DAV$7, (ROW(B915)-1)*3+3)</f>
        <v>라온스크린골프</v>
      </c>
      <c r="E927" s="3" t="str">
        <f t="shared" si="14"/>
        <v>기흥구</v>
      </c>
    </row>
    <row r="928" spans="2:5">
      <c r="B928">
        <v>916</v>
      </c>
      <c r="C928" t="str" cm="1">
        <f t="array" ref="C928">INDEX($B$7:$DAV$7, (ROW(A916)-1)*3+2)</f>
        <v>경기도 용인시 기흥구 흥덕2로87번길 18 (영덕동)</v>
      </c>
      <c r="D928" t="str" cm="1">
        <f t="array" ref="D928">INDEX($B$7:$DAV$7, (ROW(B916)-1)*3+3)</f>
        <v>아인필라테스</v>
      </c>
      <c r="E928" s="3" t="str">
        <f t="shared" si="14"/>
        <v>기흥구</v>
      </c>
    </row>
    <row r="929" spans="2:5">
      <c r="B929">
        <v>917</v>
      </c>
      <c r="C929" t="str" cm="1">
        <f t="array" ref="C929">INDEX($B$7:$DAV$7, (ROW(A917)-1)*3+2)</f>
        <v>경기도 용인시 기흥구 동백3로11번길 18 (중동)</v>
      </c>
      <c r="D929" t="str" cm="1">
        <f t="array" ref="D929">INDEX($B$7:$DAV$7, (ROW(B917)-1)*3+3)</f>
        <v>썬당구장</v>
      </c>
      <c r="E929" s="3" t="str">
        <f t="shared" si="14"/>
        <v>기흥구</v>
      </c>
    </row>
  </sheetData>
  <autoFilter ref="B12:D12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923"/>
  <sheetViews>
    <sheetView tabSelected="1" zoomScaleNormal="100" workbookViewId="0">
      <selection activeCell="D12" sqref="D12"/>
    </sheetView>
  </sheetViews>
  <sheetFormatPr defaultRowHeight="16.5"/>
  <cols>
    <col min="4" max="4" width="66.375" bestFit="1" customWidth="1"/>
    <col min="5" max="5" width="43.125" customWidth="1"/>
    <col min="6" max="6" width="7.125" bestFit="1" customWidth="1"/>
    <col min="8" max="8" width="9" customWidth="1"/>
    <col min="9" max="9" width="1.375" customWidth="1"/>
  </cols>
  <sheetData>
    <row r="2" spans="3:9" ht="17.25" thickBot="1"/>
    <row r="3" spans="3:9">
      <c r="C3" s="10" t="s">
        <v>1768</v>
      </c>
      <c r="D3" s="11"/>
      <c r="E3" s="11"/>
      <c r="F3" s="12"/>
    </row>
    <row r="4" spans="3:9">
      <c r="C4" s="13"/>
      <c r="D4" s="14"/>
      <c r="E4" s="14"/>
      <c r="F4" s="15"/>
    </row>
    <row r="5" spans="3:9" ht="32.25" customHeight="1">
      <c r="C5" s="16"/>
      <c r="D5" s="17"/>
      <c r="E5" s="17"/>
      <c r="F5" s="18"/>
    </row>
    <row r="6" spans="3:9">
      <c r="C6" s="5" t="s">
        <v>379</v>
      </c>
      <c r="D6" s="4" t="s">
        <v>0</v>
      </c>
      <c r="E6" s="4" t="s">
        <v>1</v>
      </c>
      <c r="F6" s="6" t="s">
        <v>381</v>
      </c>
    </row>
    <row r="7" spans="3:9">
      <c r="C7" s="5">
        <v>1</v>
      </c>
      <c r="D7" s="4" t="s">
        <v>5</v>
      </c>
      <c r="E7" s="4" t="s">
        <v>387</v>
      </c>
      <c r="F7" s="6" t="s">
        <v>383</v>
      </c>
      <c r="I7">
        <f>COUNTIF($F$7:$F$923,"처인구")</f>
        <v>200</v>
      </c>
    </row>
    <row r="8" spans="3:9">
      <c r="C8" s="5">
        <v>2</v>
      </c>
      <c r="D8" s="4" t="s">
        <v>9</v>
      </c>
      <c r="E8" s="4" t="s">
        <v>10</v>
      </c>
      <c r="F8" s="6" t="s">
        <v>383</v>
      </c>
      <c r="I8">
        <f>COUNTIF($F$7:$F$923,"기흥구")</f>
        <v>383</v>
      </c>
    </row>
    <row r="9" spans="3:9">
      <c r="C9" s="5">
        <v>3</v>
      </c>
      <c r="D9" s="4" t="s">
        <v>15</v>
      </c>
      <c r="E9" s="4" t="s">
        <v>16</v>
      </c>
      <c r="F9" s="6" t="s">
        <v>383</v>
      </c>
      <c r="I9">
        <f>COUNTIF($F$7:$F$923,"수지구")</f>
        <v>334</v>
      </c>
    </row>
    <row r="10" spans="3:9">
      <c r="C10" s="5">
        <v>4</v>
      </c>
      <c r="D10" s="4" t="s">
        <v>17</v>
      </c>
      <c r="E10" s="4" t="s">
        <v>18</v>
      </c>
      <c r="F10" s="6" t="s">
        <v>383</v>
      </c>
      <c r="I10">
        <f>SUM(I7:I9)</f>
        <v>917</v>
      </c>
    </row>
    <row r="11" spans="3:9">
      <c r="C11" s="5">
        <v>5</v>
      </c>
      <c r="D11" s="4" t="s">
        <v>33</v>
      </c>
      <c r="E11" s="4" t="s">
        <v>34</v>
      </c>
      <c r="F11" s="6" t="s">
        <v>383</v>
      </c>
    </row>
    <row r="12" spans="3:9">
      <c r="C12" s="5">
        <v>6</v>
      </c>
      <c r="D12" s="4" t="s">
        <v>35</v>
      </c>
      <c r="E12" s="4" t="s">
        <v>388</v>
      </c>
      <c r="F12" s="6" t="s">
        <v>383</v>
      </c>
    </row>
    <row r="13" spans="3:9">
      <c r="C13" s="5">
        <v>7</v>
      </c>
      <c r="D13" s="4" t="s">
        <v>52</v>
      </c>
      <c r="E13" s="4" t="s">
        <v>53</v>
      </c>
      <c r="F13" s="6" t="s">
        <v>383</v>
      </c>
    </row>
    <row r="14" spans="3:9">
      <c r="C14" s="5">
        <v>8</v>
      </c>
      <c r="D14" s="4" t="s">
        <v>83</v>
      </c>
      <c r="E14" s="4" t="s">
        <v>84</v>
      </c>
      <c r="F14" s="6" t="s">
        <v>383</v>
      </c>
    </row>
    <row r="15" spans="3:9">
      <c r="C15" s="5">
        <v>9</v>
      </c>
      <c r="D15" s="4" t="s">
        <v>89</v>
      </c>
      <c r="E15" s="4" t="s">
        <v>90</v>
      </c>
      <c r="F15" s="6" t="s">
        <v>383</v>
      </c>
    </row>
    <row r="16" spans="3:9">
      <c r="C16" s="5">
        <v>10</v>
      </c>
      <c r="D16" s="4" t="s">
        <v>91</v>
      </c>
      <c r="E16" s="4" t="s">
        <v>92</v>
      </c>
      <c r="F16" s="6" t="s">
        <v>383</v>
      </c>
    </row>
    <row r="17" spans="3:6">
      <c r="C17" s="5">
        <v>11</v>
      </c>
      <c r="D17" s="4" t="s">
        <v>103</v>
      </c>
      <c r="E17" s="4" t="s">
        <v>104</v>
      </c>
      <c r="F17" s="6" t="s">
        <v>383</v>
      </c>
    </row>
    <row r="18" spans="3:6">
      <c r="C18" s="5">
        <v>12</v>
      </c>
      <c r="D18" s="4" t="s">
        <v>113</v>
      </c>
      <c r="E18" s="4" t="s">
        <v>114</v>
      </c>
      <c r="F18" s="6" t="s">
        <v>383</v>
      </c>
    </row>
    <row r="19" spans="3:6">
      <c r="C19" s="5">
        <v>13</v>
      </c>
      <c r="D19" s="4" t="s">
        <v>121</v>
      </c>
      <c r="E19" s="4" t="s">
        <v>122</v>
      </c>
      <c r="F19" s="6" t="s">
        <v>383</v>
      </c>
    </row>
    <row r="20" spans="3:6">
      <c r="C20" s="5">
        <v>14</v>
      </c>
      <c r="D20" s="4" t="s">
        <v>125</v>
      </c>
      <c r="E20" s="4" t="s">
        <v>126</v>
      </c>
      <c r="F20" s="6" t="s">
        <v>383</v>
      </c>
    </row>
    <row r="21" spans="3:6">
      <c r="C21" s="5">
        <v>15</v>
      </c>
      <c r="D21" s="4" t="s">
        <v>132</v>
      </c>
      <c r="E21" s="4" t="s">
        <v>133</v>
      </c>
      <c r="F21" s="6" t="s">
        <v>383</v>
      </c>
    </row>
    <row r="22" spans="3:6">
      <c r="C22" s="5">
        <v>16</v>
      </c>
      <c r="D22" s="4" t="s">
        <v>134</v>
      </c>
      <c r="E22" s="4" t="s">
        <v>135</v>
      </c>
      <c r="F22" s="6" t="s">
        <v>383</v>
      </c>
    </row>
    <row r="23" spans="3:6">
      <c r="C23" s="5">
        <v>17</v>
      </c>
      <c r="D23" s="4" t="s">
        <v>139</v>
      </c>
      <c r="E23" s="4" t="s">
        <v>140</v>
      </c>
      <c r="F23" s="6" t="s">
        <v>383</v>
      </c>
    </row>
    <row r="24" spans="3:6">
      <c r="C24" s="5">
        <v>18</v>
      </c>
      <c r="D24" s="4" t="s">
        <v>141</v>
      </c>
      <c r="E24" s="4" t="s">
        <v>142</v>
      </c>
      <c r="F24" s="6" t="s">
        <v>383</v>
      </c>
    </row>
    <row r="25" spans="3:6">
      <c r="C25" s="5">
        <v>19</v>
      </c>
      <c r="D25" s="4" t="s">
        <v>145</v>
      </c>
      <c r="E25" s="4" t="s">
        <v>146</v>
      </c>
      <c r="F25" s="6" t="s">
        <v>383</v>
      </c>
    </row>
    <row r="26" spans="3:6">
      <c r="C26" s="5">
        <v>20</v>
      </c>
      <c r="D26" s="4" t="s">
        <v>155</v>
      </c>
      <c r="E26" s="4" t="s">
        <v>156</v>
      </c>
      <c r="F26" s="6" t="s">
        <v>383</v>
      </c>
    </row>
    <row r="27" spans="3:6">
      <c r="C27" s="5">
        <v>21</v>
      </c>
      <c r="D27" s="4" t="s">
        <v>33</v>
      </c>
      <c r="E27" s="4" t="s">
        <v>34</v>
      </c>
      <c r="F27" s="6" t="s">
        <v>383</v>
      </c>
    </row>
    <row r="28" spans="3:6">
      <c r="C28" s="5">
        <v>22</v>
      </c>
      <c r="D28" s="4" t="s">
        <v>161</v>
      </c>
      <c r="E28" s="4" t="s">
        <v>162</v>
      </c>
      <c r="F28" s="6" t="s">
        <v>383</v>
      </c>
    </row>
    <row r="29" spans="3:6">
      <c r="C29" s="5">
        <v>23</v>
      </c>
      <c r="D29" s="4" t="s">
        <v>163</v>
      </c>
      <c r="E29" s="4" t="s">
        <v>164</v>
      </c>
      <c r="F29" s="6" t="s">
        <v>383</v>
      </c>
    </row>
    <row r="30" spans="3:6">
      <c r="C30" s="5">
        <v>24</v>
      </c>
      <c r="D30" s="4" t="s">
        <v>189</v>
      </c>
      <c r="E30" s="4" t="s">
        <v>190</v>
      </c>
      <c r="F30" s="6" t="s">
        <v>383</v>
      </c>
    </row>
    <row r="31" spans="3:6">
      <c r="C31" s="5">
        <v>25</v>
      </c>
      <c r="D31" s="4" t="s">
        <v>200</v>
      </c>
      <c r="E31" s="4" t="s">
        <v>201</v>
      </c>
      <c r="F31" s="6" t="s">
        <v>383</v>
      </c>
    </row>
    <row r="32" spans="3:6">
      <c r="C32" s="5">
        <v>26</v>
      </c>
      <c r="D32" s="4" t="s">
        <v>217</v>
      </c>
      <c r="E32" s="4" t="s">
        <v>218</v>
      </c>
      <c r="F32" s="6" t="s">
        <v>383</v>
      </c>
    </row>
    <row r="33" spans="3:6">
      <c r="C33" s="5">
        <v>27</v>
      </c>
      <c r="D33" s="4" t="s">
        <v>225</v>
      </c>
      <c r="E33" s="4" t="s">
        <v>226</v>
      </c>
      <c r="F33" s="6" t="s">
        <v>383</v>
      </c>
    </row>
    <row r="34" spans="3:6">
      <c r="C34" s="5">
        <v>28</v>
      </c>
      <c r="D34" s="4" t="s">
        <v>239</v>
      </c>
      <c r="E34" s="4" t="s">
        <v>240</v>
      </c>
      <c r="F34" s="6" t="s">
        <v>383</v>
      </c>
    </row>
    <row r="35" spans="3:6">
      <c r="C35" s="5">
        <v>29</v>
      </c>
      <c r="D35" s="4" t="s">
        <v>257</v>
      </c>
      <c r="E35" s="4" t="s">
        <v>258</v>
      </c>
      <c r="F35" s="6" t="s">
        <v>383</v>
      </c>
    </row>
    <row r="36" spans="3:6">
      <c r="C36" s="5">
        <v>30</v>
      </c>
      <c r="D36" s="4" t="s">
        <v>266</v>
      </c>
      <c r="E36" s="4" t="s">
        <v>267</v>
      </c>
      <c r="F36" s="6" t="s">
        <v>383</v>
      </c>
    </row>
    <row r="37" spans="3:6">
      <c r="C37" s="5">
        <v>31</v>
      </c>
      <c r="D37" s="4" t="s">
        <v>270</v>
      </c>
      <c r="E37" s="4" t="s">
        <v>271</v>
      </c>
      <c r="F37" s="6" t="s">
        <v>383</v>
      </c>
    </row>
    <row r="38" spans="3:6">
      <c r="C38" s="5">
        <v>32</v>
      </c>
      <c r="D38" s="4" t="s">
        <v>300</v>
      </c>
      <c r="E38" s="4" t="s">
        <v>301</v>
      </c>
      <c r="F38" s="6" t="s">
        <v>383</v>
      </c>
    </row>
    <row r="39" spans="3:6">
      <c r="C39" s="5">
        <v>33</v>
      </c>
      <c r="D39" s="4" t="s">
        <v>313</v>
      </c>
      <c r="E39" s="4" t="s">
        <v>314</v>
      </c>
      <c r="F39" s="6" t="s">
        <v>383</v>
      </c>
    </row>
    <row r="40" spans="3:6">
      <c r="C40" s="5">
        <v>34</v>
      </c>
      <c r="D40" s="4" t="s">
        <v>315</v>
      </c>
      <c r="E40" s="4" t="s">
        <v>316</v>
      </c>
      <c r="F40" s="6" t="s">
        <v>383</v>
      </c>
    </row>
    <row r="41" spans="3:6">
      <c r="C41" s="5">
        <v>35</v>
      </c>
      <c r="D41" s="4" t="s">
        <v>317</v>
      </c>
      <c r="E41" s="4" t="s">
        <v>318</v>
      </c>
      <c r="F41" s="6" t="s">
        <v>383</v>
      </c>
    </row>
    <row r="42" spans="3:6">
      <c r="C42" s="5">
        <v>36</v>
      </c>
      <c r="D42" s="4" t="s">
        <v>319</v>
      </c>
      <c r="E42" s="4" t="s">
        <v>320</v>
      </c>
      <c r="F42" s="6" t="s">
        <v>383</v>
      </c>
    </row>
    <row r="43" spans="3:6">
      <c r="C43" s="5">
        <v>37</v>
      </c>
      <c r="D43" s="4" t="s">
        <v>323</v>
      </c>
      <c r="E43" s="4" t="s">
        <v>324</v>
      </c>
      <c r="F43" s="6" t="s">
        <v>383</v>
      </c>
    </row>
    <row r="44" spans="3:6">
      <c r="C44" s="5">
        <v>38</v>
      </c>
      <c r="D44" s="4" t="s">
        <v>336</v>
      </c>
      <c r="E44" s="4" t="s">
        <v>337</v>
      </c>
      <c r="F44" s="6" t="s">
        <v>383</v>
      </c>
    </row>
    <row r="45" spans="3:6">
      <c r="C45" s="5">
        <v>39</v>
      </c>
      <c r="D45" s="4" t="s">
        <v>352</v>
      </c>
      <c r="E45" s="4" t="s">
        <v>353</v>
      </c>
      <c r="F45" s="6" t="s">
        <v>383</v>
      </c>
    </row>
    <row r="46" spans="3:6">
      <c r="C46" s="5">
        <v>40</v>
      </c>
      <c r="D46" s="4" t="s">
        <v>360</v>
      </c>
      <c r="E46" s="4" t="s">
        <v>361</v>
      </c>
      <c r="F46" s="6" t="s">
        <v>383</v>
      </c>
    </row>
    <row r="47" spans="3:6">
      <c r="C47" s="5">
        <v>41</v>
      </c>
      <c r="D47" s="4" t="s">
        <v>352</v>
      </c>
      <c r="E47" s="4" t="s">
        <v>364</v>
      </c>
      <c r="F47" s="6" t="s">
        <v>383</v>
      </c>
    </row>
    <row r="48" spans="3:6">
      <c r="C48" s="5">
        <v>42</v>
      </c>
      <c r="D48" s="4" t="s">
        <v>365</v>
      </c>
      <c r="E48" s="4" t="s">
        <v>366</v>
      </c>
      <c r="F48" s="6" t="s">
        <v>383</v>
      </c>
    </row>
    <row r="49" spans="3:6">
      <c r="C49" s="5">
        <v>43</v>
      </c>
      <c r="D49" s="4" t="s">
        <v>369</v>
      </c>
      <c r="E49" s="4" t="s">
        <v>370</v>
      </c>
      <c r="F49" s="6" t="s">
        <v>383</v>
      </c>
    </row>
    <row r="50" spans="3:6">
      <c r="C50" s="5">
        <v>44</v>
      </c>
      <c r="D50" s="4" t="s">
        <v>371</v>
      </c>
      <c r="E50" s="4" t="s">
        <v>372</v>
      </c>
      <c r="F50" s="6" t="s">
        <v>383</v>
      </c>
    </row>
    <row r="51" spans="3:6">
      <c r="C51" s="5">
        <v>45</v>
      </c>
      <c r="D51" s="4" t="s">
        <v>412</v>
      </c>
      <c r="E51" s="4" t="s">
        <v>413</v>
      </c>
      <c r="F51" s="6" t="s">
        <v>383</v>
      </c>
    </row>
    <row r="52" spans="3:6">
      <c r="C52" s="5">
        <v>46</v>
      </c>
      <c r="D52" s="4" t="s">
        <v>423</v>
      </c>
      <c r="E52" s="4" t="s">
        <v>424</v>
      </c>
      <c r="F52" s="6" t="s">
        <v>383</v>
      </c>
    </row>
    <row r="53" spans="3:6">
      <c r="C53" s="5">
        <v>47</v>
      </c>
      <c r="D53" s="4" t="s">
        <v>427</v>
      </c>
      <c r="E53" s="4" t="s">
        <v>428</v>
      </c>
      <c r="F53" s="6" t="s">
        <v>383</v>
      </c>
    </row>
    <row r="54" spans="3:6">
      <c r="C54" s="5">
        <v>48</v>
      </c>
      <c r="D54" s="4" t="s">
        <v>444</v>
      </c>
      <c r="E54" s="4" t="s">
        <v>445</v>
      </c>
      <c r="F54" s="6" t="s">
        <v>383</v>
      </c>
    </row>
    <row r="55" spans="3:6">
      <c r="C55" s="5">
        <v>49</v>
      </c>
      <c r="D55" s="4" t="s">
        <v>472</v>
      </c>
      <c r="E55" s="4" t="s">
        <v>473</v>
      </c>
      <c r="F55" s="6" t="s">
        <v>383</v>
      </c>
    </row>
    <row r="56" spans="3:6">
      <c r="C56" s="5">
        <v>50</v>
      </c>
      <c r="D56" s="4" t="s">
        <v>474</v>
      </c>
      <c r="E56" s="4" t="s">
        <v>475</v>
      </c>
      <c r="F56" s="6" t="s">
        <v>383</v>
      </c>
    </row>
    <row r="57" spans="3:6">
      <c r="C57" s="5">
        <v>51</v>
      </c>
      <c r="D57" s="4" t="s">
        <v>489</v>
      </c>
      <c r="E57" s="4" t="s">
        <v>490</v>
      </c>
      <c r="F57" s="6" t="s">
        <v>383</v>
      </c>
    </row>
    <row r="58" spans="3:6">
      <c r="C58" s="5">
        <v>52</v>
      </c>
      <c r="D58" s="4" t="s">
        <v>491</v>
      </c>
      <c r="E58" s="4" t="s">
        <v>492</v>
      </c>
      <c r="F58" s="6" t="s">
        <v>383</v>
      </c>
    </row>
    <row r="59" spans="3:6">
      <c r="C59" s="5">
        <v>53</v>
      </c>
      <c r="D59" s="4" t="s">
        <v>498</v>
      </c>
      <c r="E59" s="4" t="s">
        <v>499</v>
      </c>
      <c r="F59" s="6" t="s">
        <v>383</v>
      </c>
    </row>
    <row r="60" spans="3:6">
      <c r="C60" s="5">
        <v>54</v>
      </c>
      <c r="D60" s="4" t="s">
        <v>134</v>
      </c>
      <c r="E60" s="4" t="s">
        <v>502</v>
      </c>
      <c r="F60" s="6" t="s">
        <v>383</v>
      </c>
    </row>
    <row r="61" spans="3:6">
      <c r="C61" s="5">
        <v>55</v>
      </c>
      <c r="D61" s="4" t="s">
        <v>520</v>
      </c>
      <c r="E61" s="4" t="s">
        <v>521</v>
      </c>
      <c r="F61" s="6" t="s">
        <v>383</v>
      </c>
    </row>
    <row r="62" spans="3:6">
      <c r="C62" s="5">
        <v>56</v>
      </c>
      <c r="D62" s="4" t="s">
        <v>532</v>
      </c>
      <c r="E62" s="4" t="s">
        <v>533</v>
      </c>
      <c r="F62" s="6" t="s">
        <v>383</v>
      </c>
    </row>
    <row r="63" spans="3:6">
      <c r="C63" s="5">
        <v>57</v>
      </c>
      <c r="D63" s="4" t="s">
        <v>550</v>
      </c>
      <c r="E63" s="4" t="s">
        <v>551</v>
      </c>
      <c r="F63" s="6" t="s">
        <v>383</v>
      </c>
    </row>
    <row r="64" spans="3:6">
      <c r="C64" s="5">
        <v>58</v>
      </c>
      <c r="D64" s="4" t="s">
        <v>552</v>
      </c>
      <c r="E64" s="4" t="s">
        <v>553</v>
      </c>
      <c r="F64" s="6" t="s">
        <v>383</v>
      </c>
    </row>
    <row r="65" spans="3:6">
      <c r="C65" s="5">
        <v>59</v>
      </c>
      <c r="D65" s="4" t="s">
        <v>562</v>
      </c>
      <c r="E65" s="4" t="s">
        <v>563</v>
      </c>
      <c r="F65" s="6" t="s">
        <v>383</v>
      </c>
    </row>
    <row r="66" spans="3:6">
      <c r="C66" s="5">
        <v>60</v>
      </c>
      <c r="D66" s="4" t="s">
        <v>564</v>
      </c>
      <c r="E66" s="4" t="s">
        <v>565</v>
      </c>
      <c r="F66" s="6" t="s">
        <v>383</v>
      </c>
    </row>
    <row r="67" spans="3:6">
      <c r="C67" s="5">
        <v>61</v>
      </c>
      <c r="D67" s="4" t="s">
        <v>570</v>
      </c>
      <c r="E67" s="4" t="s">
        <v>571</v>
      </c>
      <c r="F67" s="6" t="s">
        <v>383</v>
      </c>
    </row>
    <row r="68" spans="3:6">
      <c r="C68" s="5">
        <v>62</v>
      </c>
      <c r="D68" s="4" t="s">
        <v>572</v>
      </c>
      <c r="E68" s="4" t="s">
        <v>573</v>
      </c>
      <c r="F68" s="6" t="s">
        <v>383</v>
      </c>
    </row>
    <row r="69" spans="3:6">
      <c r="C69" s="5">
        <v>63</v>
      </c>
      <c r="D69" s="4" t="s">
        <v>576</v>
      </c>
      <c r="E69" s="4" t="s">
        <v>577</v>
      </c>
      <c r="F69" s="6" t="s">
        <v>383</v>
      </c>
    </row>
    <row r="70" spans="3:6">
      <c r="C70" s="5">
        <v>64</v>
      </c>
      <c r="D70" s="4" t="s">
        <v>585</v>
      </c>
      <c r="E70" s="4" t="s">
        <v>586</v>
      </c>
      <c r="F70" s="6" t="s">
        <v>383</v>
      </c>
    </row>
    <row r="71" spans="3:6">
      <c r="C71" s="5">
        <v>65</v>
      </c>
      <c r="D71" s="4" t="s">
        <v>589</v>
      </c>
      <c r="E71" s="4" t="s">
        <v>590</v>
      </c>
      <c r="F71" s="6" t="s">
        <v>383</v>
      </c>
    </row>
    <row r="72" spans="3:6">
      <c r="C72" s="5">
        <v>66</v>
      </c>
      <c r="D72" s="4" t="s">
        <v>611</v>
      </c>
      <c r="E72" s="4" t="s">
        <v>612</v>
      </c>
      <c r="F72" s="6" t="s">
        <v>383</v>
      </c>
    </row>
    <row r="73" spans="3:6">
      <c r="C73" s="5">
        <v>67</v>
      </c>
      <c r="D73" s="4" t="s">
        <v>613</v>
      </c>
      <c r="E73" s="4" t="s">
        <v>614</v>
      </c>
      <c r="F73" s="6" t="s">
        <v>383</v>
      </c>
    </row>
    <row r="74" spans="3:6">
      <c r="C74" s="5">
        <v>68</v>
      </c>
      <c r="D74" s="4" t="s">
        <v>625</v>
      </c>
      <c r="E74" s="4" t="s">
        <v>626</v>
      </c>
      <c r="F74" s="6" t="s">
        <v>383</v>
      </c>
    </row>
    <row r="75" spans="3:6">
      <c r="C75" s="5">
        <v>69</v>
      </c>
      <c r="D75" s="4" t="s">
        <v>646</v>
      </c>
      <c r="E75" s="4" t="s">
        <v>647</v>
      </c>
      <c r="F75" s="6" t="s">
        <v>383</v>
      </c>
    </row>
    <row r="76" spans="3:6">
      <c r="C76" s="5">
        <v>70</v>
      </c>
      <c r="D76" s="4" t="s">
        <v>658</v>
      </c>
      <c r="E76" s="4" t="s">
        <v>659</v>
      </c>
      <c r="F76" s="6" t="s">
        <v>383</v>
      </c>
    </row>
    <row r="77" spans="3:6">
      <c r="C77" s="5">
        <v>71</v>
      </c>
      <c r="D77" s="4" t="s">
        <v>660</v>
      </c>
      <c r="E77" s="4" t="s">
        <v>661</v>
      </c>
      <c r="F77" s="6" t="s">
        <v>383</v>
      </c>
    </row>
    <row r="78" spans="3:6">
      <c r="C78" s="5">
        <v>72</v>
      </c>
      <c r="D78" s="4" t="s">
        <v>670</v>
      </c>
      <c r="E78" s="4" t="s">
        <v>671</v>
      </c>
      <c r="F78" s="6" t="s">
        <v>383</v>
      </c>
    </row>
    <row r="79" spans="3:6">
      <c r="C79" s="5">
        <v>73</v>
      </c>
      <c r="D79" s="4" t="s">
        <v>713</v>
      </c>
      <c r="E79" s="4" t="s">
        <v>714</v>
      </c>
      <c r="F79" s="6" t="s">
        <v>383</v>
      </c>
    </row>
    <row r="80" spans="3:6">
      <c r="C80" s="5">
        <v>74</v>
      </c>
      <c r="D80" s="4" t="s">
        <v>717</v>
      </c>
      <c r="E80" s="4" t="s">
        <v>6</v>
      </c>
      <c r="F80" s="6" t="s">
        <v>383</v>
      </c>
    </row>
    <row r="81" spans="3:6">
      <c r="C81" s="5">
        <v>75</v>
      </c>
      <c r="D81" s="4" t="s">
        <v>722</v>
      </c>
      <c r="E81" s="4" t="s">
        <v>723</v>
      </c>
      <c r="F81" s="6" t="s">
        <v>383</v>
      </c>
    </row>
    <row r="82" spans="3:6">
      <c r="C82" s="5">
        <v>76</v>
      </c>
      <c r="D82" s="4" t="s">
        <v>742</v>
      </c>
      <c r="E82" s="4" t="s">
        <v>743</v>
      </c>
      <c r="F82" s="6" t="s">
        <v>383</v>
      </c>
    </row>
    <row r="83" spans="3:6">
      <c r="C83" s="5">
        <v>77</v>
      </c>
      <c r="D83" s="4" t="s">
        <v>754</v>
      </c>
      <c r="E83" s="4" t="s">
        <v>755</v>
      </c>
      <c r="F83" s="6" t="s">
        <v>383</v>
      </c>
    </row>
    <row r="84" spans="3:6">
      <c r="C84" s="5">
        <v>78</v>
      </c>
      <c r="D84" s="4" t="s">
        <v>772</v>
      </c>
      <c r="E84" s="4" t="s">
        <v>773</v>
      </c>
      <c r="F84" s="6" t="s">
        <v>383</v>
      </c>
    </row>
    <row r="85" spans="3:6">
      <c r="C85" s="5">
        <v>79</v>
      </c>
      <c r="D85" s="4" t="s">
        <v>776</v>
      </c>
      <c r="E85" s="4" t="s">
        <v>777</v>
      </c>
      <c r="F85" s="6" t="s">
        <v>383</v>
      </c>
    </row>
    <row r="86" spans="3:6">
      <c r="C86" s="5">
        <v>80</v>
      </c>
      <c r="D86" s="4" t="s">
        <v>780</v>
      </c>
      <c r="E86" s="4" t="s">
        <v>781</v>
      </c>
      <c r="F86" s="6" t="s">
        <v>383</v>
      </c>
    </row>
    <row r="87" spans="3:6">
      <c r="C87" s="5">
        <v>81</v>
      </c>
      <c r="D87" s="4" t="s">
        <v>796</v>
      </c>
      <c r="E87" s="4" t="s">
        <v>797</v>
      </c>
      <c r="F87" s="6" t="s">
        <v>383</v>
      </c>
    </row>
    <row r="88" spans="3:6">
      <c r="C88" s="5">
        <v>82</v>
      </c>
      <c r="D88" s="4" t="s">
        <v>800</v>
      </c>
      <c r="E88" s="4" t="s">
        <v>801</v>
      </c>
      <c r="F88" s="6" t="s">
        <v>383</v>
      </c>
    </row>
    <row r="89" spans="3:6">
      <c r="C89" s="5">
        <v>83</v>
      </c>
      <c r="D89" s="4" t="s">
        <v>802</v>
      </c>
      <c r="E89" s="4" t="s">
        <v>803</v>
      </c>
      <c r="F89" s="6" t="s">
        <v>383</v>
      </c>
    </row>
    <row r="90" spans="3:6">
      <c r="C90" s="5">
        <v>84</v>
      </c>
      <c r="D90" s="4" t="s">
        <v>824</v>
      </c>
      <c r="E90" s="4" t="s">
        <v>825</v>
      </c>
      <c r="F90" s="6" t="s">
        <v>383</v>
      </c>
    </row>
    <row r="91" spans="3:6">
      <c r="C91" s="5">
        <v>85</v>
      </c>
      <c r="D91" s="4" t="s">
        <v>838</v>
      </c>
      <c r="E91" s="4" t="s">
        <v>839</v>
      </c>
      <c r="F91" s="6" t="s">
        <v>383</v>
      </c>
    </row>
    <row r="92" spans="3:6">
      <c r="C92" s="5">
        <v>86</v>
      </c>
      <c r="D92" s="4" t="s">
        <v>854</v>
      </c>
      <c r="E92" s="4" t="s">
        <v>855</v>
      </c>
      <c r="F92" s="6" t="s">
        <v>383</v>
      </c>
    </row>
    <row r="93" spans="3:6">
      <c r="C93" s="5">
        <v>87</v>
      </c>
      <c r="D93" s="4" t="s">
        <v>856</v>
      </c>
      <c r="E93" s="4" t="s">
        <v>857</v>
      </c>
      <c r="F93" s="6" t="s">
        <v>383</v>
      </c>
    </row>
    <row r="94" spans="3:6">
      <c r="C94" s="5">
        <v>88</v>
      </c>
      <c r="D94" s="4" t="s">
        <v>858</v>
      </c>
      <c r="E94" s="4" t="s">
        <v>859</v>
      </c>
      <c r="F94" s="6" t="s">
        <v>383</v>
      </c>
    </row>
    <row r="95" spans="3:6">
      <c r="C95" s="5">
        <v>89</v>
      </c>
      <c r="D95" s="4" t="s">
        <v>872</v>
      </c>
      <c r="E95" s="4" t="s">
        <v>873</v>
      </c>
      <c r="F95" s="6" t="s">
        <v>383</v>
      </c>
    </row>
    <row r="96" spans="3:6">
      <c r="C96" s="5">
        <v>90</v>
      </c>
      <c r="D96" s="4" t="s">
        <v>884</v>
      </c>
      <c r="E96" s="4" t="s">
        <v>885</v>
      </c>
      <c r="F96" s="6" t="s">
        <v>383</v>
      </c>
    </row>
    <row r="97" spans="3:6">
      <c r="C97" s="5">
        <v>91</v>
      </c>
      <c r="D97" s="4" t="s">
        <v>905</v>
      </c>
      <c r="E97" s="4" t="s">
        <v>906</v>
      </c>
      <c r="F97" s="6" t="s">
        <v>383</v>
      </c>
    </row>
    <row r="98" spans="3:6">
      <c r="C98" s="5">
        <v>92</v>
      </c>
      <c r="D98" s="4" t="s">
        <v>909</v>
      </c>
      <c r="E98" s="4" t="s">
        <v>910</v>
      </c>
      <c r="F98" s="6" t="s">
        <v>383</v>
      </c>
    </row>
    <row r="99" spans="3:6">
      <c r="C99" s="5">
        <v>93</v>
      </c>
      <c r="D99" s="4" t="s">
        <v>917</v>
      </c>
      <c r="E99" s="4" t="s">
        <v>918</v>
      </c>
      <c r="F99" s="6" t="s">
        <v>383</v>
      </c>
    </row>
    <row r="100" spans="3:6">
      <c r="C100" s="5">
        <v>94</v>
      </c>
      <c r="D100" s="4" t="s">
        <v>927</v>
      </c>
      <c r="E100" s="4" t="s">
        <v>928</v>
      </c>
      <c r="F100" s="6" t="s">
        <v>383</v>
      </c>
    </row>
    <row r="101" spans="3:6">
      <c r="C101" s="5">
        <v>95</v>
      </c>
      <c r="D101" s="4" t="s">
        <v>929</v>
      </c>
      <c r="E101" s="4" t="s">
        <v>930</v>
      </c>
      <c r="F101" s="6" t="s">
        <v>383</v>
      </c>
    </row>
    <row r="102" spans="3:6">
      <c r="C102" s="5">
        <v>96</v>
      </c>
      <c r="D102" s="4" t="s">
        <v>944</v>
      </c>
      <c r="E102" s="4" t="s">
        <v>945</v>
      </c>
      <c r="F102" s="6" t="s">
        <v>383</v>
      </c>
    </row>
    <row r="103" spans="3:6">
      <c r="C103" s="5">
        <v>97</v>
      </c>
      <c r="D103" s="4" t="s">
        <v>948</v>
      </c>
      <c r="E103" s="4" t="s">
        <v>949</v>
      </c>
      <c r="F103" s="6" t="s">
        <v>383</v>
      </c>
    </row>
    <row r="104" spans="3:6">
      <c r="C104" s="5">
        <v>98</v>
      </c>
      <c r="D104" s="4" t="s">
        <v>954</v>
      </c>
      <c r="E104" s="4" t="s">
        <v>955</v>
      </c>
      <c r="F104" s="6" t="s">
        <v>383</v>
      </c>
    </row>
    <row r="105" spans="3:6">
      <c r="C105" s="5">
        <v>99</v>
      </c>
      <c r="D105" s="4" t="s">
        <v>962</v>
      </c>
      <c r="E105" s="4" t="s">
        <v>963</v>
      </c>
      <c r="F105" s="6" t="s">
        <v>383</v>
      </c>
    </row>
    <row r="106" spans="3:6">
      <c r="C106" s="5">
        <v>100</v>
      </c>
      <c r="D106" s="4" t="s">
        <v>964</v>
      </c>
      <c r="E106" s="4" t="s">
        <v>965</v>
      </c>
      <c r="F106" s="6" t="s">
        <v>383</v>
      </c>
    </row>
    <row r="107" spans="3:6">
      <c r="C107" s="5">
        <v>101</v>
      </c>
      <c r="D107" s="4" t="s">
        <v>968</v>
      </c>
      <c r="E107" s="4" t="s">
        <v>969</v>
      </c>
      <c r="F107" s="6" t="s">
        <v>383</v>
      </c>
    </row>
    <row r="108" spans="3:6">
      <c r="C108" s="5">
        <v>102</v>
      </c>
      <c r="D108" s="4" t="s">
        <v>972</v>
      </c>
      <c r="E108" s="4" t="s">
        <v>973</v>
      </c>
      <c r="F108" s="6" t="s">
        <v>383</v>
      </c>
    </row>
    <row r="109" spans="3:6">
      <c r="C109" s="5">
        <v>103</v>
      </c>
      <c r="D109" s="4" t="s">
        <v>974</v>
      </c>
      <c r="E109" s="4" t="s">
        <v>975</v>
      </c>
      <c r="F109" s="6" t="s">
        <v>383</v>
      </c>
    </row>
    <row r="110" spans="3:6">
      <c r="C110" s="5">
        <v>104</v>
      </c>
      <c r="D110" s="4" t="s">
        <v>980</v>
      </c>
      <c r="E110" s="4" t="s">
        <v>981</v>
      </c>
      <c r="F110" s="6" t="s">
        <v>383</v>
      </c>
    </row>
    <row r="111" spans="3:6">
      <c r="C111" s="5">
        <v>105</v>
      </c>
      <c r="D111" s="4" t="s">
        <v>984</v>
      </c>
      <c r="E111" s="4" t="s">
        <v>985</v>
      </c>
      <c r="F111" s="6" t="s">
        <v>383</v>
      </c>
    </row>
    <row r="112" spans="3:6">
      <c r="C112" s="5">
        <v>106</v>
      </c>
      <c r="D112" s="4" t="s">
        <v>989</v>
      </c>
      <c r="E112" s="4" t="s">
        <v>990</v>
      </c>
      <c r="F112" s="6" t="s">
        <v>383</v>
      </c>
    </row>
    <row r="113" spans="3:6">
      <c r="C113" s="5">
        <v>107</v>
      </c>
      <c r="D113" s="4" t="s">
        <v>997</v>
      </c>
      <c r="E113" s="4" t="s">
        <v>998</v>
      </c>
      <c r="F113" s="6" t="s">
        <v>383</v>
      </c>
    </row>
    <row r="114" spans="3:6">
      <c r="C114" s="5">
        <v>108</v>
      </c>
      <c r="D114" s="4" t="s">
        <v>1009</v>
      </c>
      <c r="E114" s="4" t="s">
        <v>1010</v>
      </c>
      <c r="F114" s="6" t="s">
        <v>383</v>
      </c>
    </row>
    <row r="115" spans="3:6">
      <c r="C115" s="5">
        <v>109</v>
      </c>
      <c r="D115" s="4" t="s">
        <v>1011</v>
      </c>
      <c r="E115" s="4" t="s">
        <v>1012</v>
      </c>
      <c r="F115" s="6" t="s">
        <v>383</v>
      </c>
    </row>
    <row r="116" spans="3:6">
      <c r="C116" s="5">
        <v>110</v>
      </c>
      <c r="D116" s="4" t="s">
        <v>1033</v>
      </c>
      <c r="E116" s="4" t="s">
        <v>1034</v>
      </c>
      <c r="F116" s="6" t="s">
        <v>383</v>
      </c>
    </row>
    <row r="117" spans="3:6">
      <c r="C117" s="5">
        <v>111</v>
      </c>
      <c r="D117" s="4" t="s">
        <v>1039</v>
      </c>
      <c r="E117" s="4" t="s">
        <v>1040</v>
      </c>
      <c r="F117" s="6" t="s">
        <v>383</v>
      </c>
    </row>
    <row r="118" spans="3:6">
      <c r="C118" s="5">
        <v>112</v>
      </c>
      <c r="D118" s="4" t="s">
        <v>1043</v>
      </c>
      <c r="E118" s="4" t="s">
        <v>1044</v>
      </c>
      <c r="F118" s="6" t="s">
        <v>383</v>
      </c>
    </row>
    <row r="119" spans="3:6">
      <c r="C119" s="5">
        <v>113</v>
      </c>
      <c r="D119" s="4" t="s">
        <v>1067</v>
      </c>
      <c r="E119" s="4" t="s">
        <v>1068</v>
      </c>
      <c r="F119" s="6" t="s">
        <v>383</v>
      </c>
    </row>
    <row r="120" spans="3:6">
      <c r="C120" s="5">
        <v>114</v>
      </c>
      <c r="D120" s="4" t="s">
        <v>1083</v>
      </c>
      <c r="E120" s="4" t="s">
        <v>1084</v>
      </c>
      <c r="F120" s="6" t="s">
        <v>383</v>
      </c>
    </row>
    <row r="121" spans="3:6">
      <c r="C121" s="5">
        <v>115</v>
      </c>
      <c r="D121" s="4" t="s">
        <v>1092</v>
      </c>
      <c r="E121" s="4" t="s">
        <v>1093</v>
      </c>
      <c r="F121" s="6" t="s">
        <v>383</v>
      </c>
    </row>
    <row r="122" spans="3:6">
      <c r="C122" s="5">
        <v>116</v>
      </c>
      <c r="D122" s="4" t="s">
        <v>1096</v>
      </c>
      <c r="E122" s="4" t="s">
        <v>1097</v>
      </c>
      <c r="F122" s="6" t="s">
        <v>383</v>
      </c>
    </row>
    <row r="123" spans="3:6">
      <c r="C123" s="5">
        <v>117</v>
      </c>
      <c r="D123" s="4" t="s">
        <v>1100</v>
      </c>
      <c r="E123" s="4" t="s">
        <v>1101</v>
      </c>
      <c r="F123" s="6" t="s">
        <v>383</v>
      </c>
    </row>
    <row r="124" spans="3:6">
      <c r="C124" s="5">
        <v>118</v>
      </c>
      <c r="D124" s="4" t="s">
        <v>1106</v>
      </c>
      <c r="E124" s="4" t="s">
        <v>1107</v>
      </c>
      <c r="F124" s="6" t="s">
        <v>383</v>
      </c>
    </row>
    <row r="125" spans="3:6">
      <c r="C125" s="5">
        <v>119</v>
      </c>
      <c r="D125" s="4" t="s">
        <v>1118</v>
      </c>
      <c r="E125" s="4" t="s">
        <v>1119</v>
      </c>
      <c r="F125" s="6" t="s">
        <v>383</v>
      </c>
    </row>
    <row r="126" spans="3:6">
      <c r="C126" s="5">
        <v>120</v>
      </c>
      <c r="D126" s="4" t="s">
        <v>1120</v>
      </c>
      <c r="E126" s="4" t="s">
        <v>37</v>
      </c>
      <c r="F126" s="6" t="s">
        <v>383</v>
      </c>
    </row>
    <row r="127" spans="3:6">
      <c r="C127" s="5">
        <v>121</v>
      </c>
      <c r="D127" s="4" t="s">
        <v>1123</v>
      </c>
      <c r="E127" s="4" t="s">
        <v>1124</v>
      </c>
      <c r="F127" s="6" t="s">
        <v>383</v>
      </c>
    </row>
    <row r="128" spans="3:6">
      <c r="C128" s="5">
        <v>122</v>
      </c>
      <c r="D128" s="4" t="s">
        <v>1129</v>
      </c>
      <c r="E128" s="4" t="s">
        <v>1130</v>
      </c>
      <c r="F128" s="6" t="s">
        <v>383</v>
      </c>
    </row>
    <row r="129" spans="3:6">
      <c r="C129" s="5">
        <v>123</v>
      </c>
      <c r="D129" s="4" t="s">
        <v>1159</v>
      </c>
      <c r="E129" s="4" t="s">
        <v>1160</v>
      </c>
      <c r="F129" s="6" t="s">
        <v>383</v>
      </c>
    </row>
    <row r="130" spans="3:6">
      <c r="C130" s="5">
        <v>124</v>
      </c>
      <c r="D130" s="4" t="s">
        <v>1165</v>
      </c>
      <c r="E130" s="4" t="s">
        <v>1166</v>
      </c>
      <c r="F130" s="6" t="s">
        <v>383</v>
      </c>
    </row>
    <row r="131" spans="3:6">
      <c r="C131" s="5">
        <v>125</v>
      </c>
      <c r="D131" s="4" t="s">
        <v>1167</v>
      </c>
      <c r="E131" s="4" t="s">
        <v>1168</v>
      </c>
      <c r="F131" s="6" t="s">
        <v>383</v>
      </c>
    </row>
    <row r="132" spans="3:6">
      <c r="C132" s="5">
        <v>126</v>
      </c>
      <c r="D132" s="4" t="s">
        <v>1171</v>
      </c>
      <c r="E132" s="4" t="s">
        <v>1172</v>
      </c>
      <c r="F132" s="6" t="s">
        <v>383</v>
      </c>
    </row>
    <row r="133" spans="3:6">
      <c r="C133" s="5">
        <v>127</v>
      </c>
      <c r="D133" s="4" t="s">
        <v>1181</v>
      </c>
      <c r="E133" s="4" t="s">
        <v>1182</v>
      </c>
      <c r="F133" s="6" t="s">
        <v>383</v>
      </c>
    </row>
    <row r="134" spans="3:6">
      <c r="C134" s="5">
        <v>128</v>
      </c>
      <c r="D134" s="4" t="s">
        <v>1200</v>
      </c>
      <c r="E134" s="4" t="s">
        <v>1201</v>
      </c>
      <c r="F134" s="6" t="s">
        <v>383</v>
      </c>
    </row>
    <row r="135" spans="3:6">
      <c r="C135" s="5">
        <v>129</v>
      </c>
      <c r="D135" s="4" t="s">
        <v>1208</v>
      </c>
      <c r="E135" s="4" t="s">
        <v>1209</v>
      </c>
      <c r="F135" s="6" t="s">
        <v>383</v>
      </c>
    </row>
    <row r="136" spans="3:6">
      <c r="C136" s="5">
        <v>130</v>
      </c>
      <c r="D136" s="4" t="s">
        <v>1210</v>
      </c>
      <c r="E136" s="4" t="s">
        <v>1211</v>
      </c>
      <c r="F136" s="6" t="s">
        <v>383</v>
      </c>
    </row>
    <row r="137" spans="3:6">
      <c r="C137" s="5">
        <v>131</v>
      </c>
      <c r="D137" s="4" t="s">
        <v>1218</v>
      </c>
      <c r="E137" s="4" t="s">
        <v>1219</v>
      </c>
      <c r="F137" s="6" t="s">
        <v>383</v>
      </c>
    </row>
    <row r="138" spans="3:6">
      <c r="C138" s="5">
        <v>132</v>
      </c>
      <c r="D138" s="4" t="s">
        <v>1242</v>
      </c>
      <c r="E138" s="4" t="s">
        <v>1243</v>
      </c>
      <c r="F138" s="6" t="s">
        <v>383</v>
      </c>
    </row>
    <row r="139" spans="3:6">
      <c r="C139" s="5">
        <v>133</v>
      </c>
      <c r="D139" s="4" t="s">
        <v>1244</v>
      </c>
      <c r="E139" s="4" t="s">
        <v>1245</v>
      </c>
      <c r="F139" s="6" t="s">
        <v>383</v>
      </c>
    </row>
    <row r="140" spans="3:6">
      <c r="C140" s="5">
        <v>134</v>
      </c>
      <c r="D140" s="4" t="s">
        <v>1250</v>
      </c>
      <c r="E140" s="4" t="s">
        <v>1251</v>
      </c>
      <c r="F140" s="6" t="s">
        <v>383</v>
      </c>
    </row>
    <row r="141" spans="3:6">
      <c r="C141" s="5">
        <v>135</v>
      </c>
      <c r="D141" s="4" t="s">
        <v>1252</v>
      </c>
      <c r="E141" s="4" t="s">
        <v>1253</v>
      </c>
      <c r="F141" s="6" t="s">
        <v>383</v>
      </c>
    </row>
    <row r="142" spans="3:6">
      <c r="C142" s="5">
        <v>136</v>
      </c>
      <c r="D142" s="4" t="s">
        <v>1258</v>
      </c>
      <c r="E142" s="4" t="s">
        <v>1259</v>
      </c>
      <c r="F142" s="6" t="s">
        <v>383</v>
      </c>
    </row>
    <row r="143" spans="3:6">
      <c r="C143" s="5">
        <v>137</v>
      </c>
      <c r="D143" s="4" t="s">
        <v>1270</v>
      </c>
      <c r="E143" s="4" t="s">
        <v>1271</v>
      </c>
      <c r="F143" s="6" t="s">
        <v>383</v>
      </c>
    </row>
    <row r="144" spans="3:6">
      <c r="C144" s="5">
        <v>138</v>
      </c>
      <c r="D144" s="4" t="s">
        <v>1292</v>
      </c>
      <c r="E144" s="4" t="s">
        <v>1293</v>
      </c>
      <c r="F144" s="6" t="s">
        <v>383</v>
      </c>
    </row>
    <row r="145" spans="3:6">
      <c r="C145" s="5">
        <v>139</v>
      </c>
      <c r="D145" s="4" t="s">
        <v>1294</v>
      </c>
      <c r="E145" s="4" t="s">
        <v>1295</v>
      </c>
      <c r="F145" s="6" t="s">
        <v>383</v>
      </c>
    </row>
    <row r="146" spans="3:6">
      <c r="C146" s="5">
        <v>140</v>
      </c>
      <c r="D146" s="4" t="s">
        <v>1296</v>
      </c>
      <c r="E146" s="4" t="s">
        <v>1297</v>
      </c>
      <c r="F146" s="6" t="s">
        <v>383</v>
      </c>
    </row>
    <row r="147" spans="3:6">
      <c r="C147" s="5">
        <v>141</v>
      </c>
      <c r="D147" s="4" t="s">
        <v>1304</v>
      </c>
      <c r="E147" s="4" t="s">
        <v>1305</v>
      </c>
      <c r="F147" s="6" t="s">
        <v>383</v>
      </c>
    </row>
    <row r="148" spans="3:6">
      <c r="C148" s="5">
        <v>142</v>
      </c>
      <c r="D148" s="4" t="s">
        <v>1314</v>
      </c>
      <c r="E148" s="4" t="s">
        <v>1315</v>
      </c>
      <c r="F148" s="6" t="s">
        <v>383</v>
      </c>
    </row>
    <row r="149" spans="3:6">
      <c r="C149" s="5">
        <v>143</v>
      </c>
      <c r="D149" s="4" t="s">
        <v>1316</v>
      </c>
      <c r="E149" s="4" t="s">
        <v>1317</v>
      </c>
      <c r="F149" s="6" t="s">
        <v>383</v>
      </c>
    </row>
    <row r="150" spans="3:6">
      <c r="C150" s="5">
        <v>144</v>
      </c>
      <c r="D150" s="4" t="s">
        <v>1328</v>
      </c>
      <c r="E150" s="4" t="s">
        <v>1329</v>
      </c>
      <c r="F150" s="6" t="s">
        <v>383</v>
      </c>
    </row>
    <row r="151" spans="3:6">
      <c r="C151" s="5">
        <v>145</v>
      </c>
      <c r="D151" s="4" t="s">
        <v>1330</v>
      </c>
      <c r="E151" s="4" t="s">
        <v>1331</v>
      </c>
      <c r="F151" s="6" t="s">
        <v>383</v>
      </c>
    </row>
    <row r="152" spans="3:6">
      <c r="C152" s="5">
        <v>146</v>
      </c>
      <c r="D152" s="4" t="s">
        <v>1336</v>
      </c>
      <c r="E152" s="4" t="s">
        <v>1337</v>
      </c>
      <c r="F152" s="6" t="s">
        <v>383</v>
      </c>
    </row>
    <row r="153" spans="3:6">
      <c r="C153" s="5">
        <v>147</v>
      </c>
      <c r="D153" s="4" t="s">
        <v>1340</v>
      </c>
      <c r="E153" s="4" t="s">
        <v>1341</v>
      </c>
      <c r="F153" s="6" t="s">
        <v>383</v>
      </c>
    </row>
    <row r="154" spans="3:6">
      <c r="C154" s="5">
        <v>148</v>
      </c>
      <c r="D154" s="4" t="s">
        <v>1342</v>
      </c>
      <c r="E154" s="4" t="s">
        <v>1343</v>
      </c>
      <c r="F154" s="6" t="s">
        <v>383</v>
      </c>
    </row>
    <row r="155" spans="3:6">
      <c r="C155" s="5">
        <v>149</v>
      </c>
      <c r="D155" s="4" t="s">
        <v>1352</v>
      </c>
      <c r="E155" s="4" t="s">
        <v>1353</v>
      </c>
      <c r="F155" s="6" t="s">
        <v>383</v>
      </c>
    </row>
    <row r="156" spans="3:6">
      <c r="C156" s="5">
        <v>150</v>
      </c>
      <c r="D156" s="4" t="s">
        <v>1356</v>
      </c>
      <c r="E156" s="4" t="s">
        <v>1357</v>
      </c>
      <c r="F156" s="6" t="s">
        <v>383</v>
      </c>
    </row>
    <row r="157" spans="3:6">
      <c r="C157" s="5">
        <v>151</v>
      </c>
      <c r="D157" s="4" t="s">
        <v>1360</v>
      </c>
      <c r="E157" s="4" t="s">
        <v>1361</v>
      </c>
      <c r="F157" s="6" t="s">
        <v>383</v>
      </c>
    </row>
    <row r="158" spans="3:6">
      <c r="C158" s="5">
        <v>152</v>
      </c>
      <c r="D158" s="4" t="s">
        <v>1388</v>
      </c>
      <c r="E158" s="4" t="s">
        <v>1389</v>
      </c>
      <c r="F158" s="6" t="s">
        <v>383</v>
      </c>
    </row>
    <row r="159" spans="3:6">
      <c r="C159" s="5">
        <v>153</v>
      </c>
      <c r="D159" s="4" t="s">
        <v>1390</v>
      </c>
      <c r="E159" s="4" t="s">
        <v>1391</v>
      </c>
      <c r="F159" s="6" t="s">
        <v>383</v>
      </c>
    </row>
    <row r="160" spans="3:6">
      <c r="C160" s="5">
        <v>154</v>
      </c>
      <c r="D160" s="4" t="s">
        <v>1400</v>
      </c>
      <c r="E160" s="4" t="s">
        <v>1401</v>
      </c>
      <c r="F160" s="6" t="s">
        <v>383</v>
      </c>
    </row>
    <row r="161" spans="3:6">
      <c r="C161" s="5">
        <v>155</v>
      </c>
      <c r="D161" s="4" t="s">
        <v>742</v>
      </c>
      <c r="E161" s="4" t="s">
        <v>1402</v>
      </c>
      <c r="F161" s="6" t="s">
        <v>383</v>
      </c>
    </row>
    <row r="162" spans="3:6">
      <c r="C162" s="5">
        <v>156</v>
      </c>
      <c r="D162" s="4" t="s">
        <v>1409</v>
      </c>
      <c r="E162" s="4" t="s">
        <v>1410</v>
      </c>
      <c r="F162" s="6" t="s">
        <v>383</v>
      </c>
    </row>
    <row r="163" spans="3:6">
      <c r="C163" s="5">
        <v>157</v>
      </c>
      <c r="D163" s="4" t="s">
        <v>1422</v>
      </c>
      <c r="E163" s="4" t="s">
        <v>1423</v>
      </c>
      <c r="F163" s="6" t="s">
        <v>383</v>
      </c>
    </row>
    <row r="164" spans="3:6">
      <c r="C164" s="5">
        <v>158</v>
      </c>
      <c r="D164" s="4" t="s">
        <v>1427</v>
      </c>
      <c r="E164" s="4" t="s">
        <v>1428</v>
      </c>
      <c r="F164" s="6" t="s">
        <v>383</v>
      </c>
    </row>
    <row r="165" spans="3:6">
      <c r="C165" s="5">
        <v>159</v>
      </c>
      <c r="D165" s="4" t="s">
        <v>1433</v>
      </c>
      <c r="E165" s="4" t="s">
        <v>1434</v>
      </c>
      <c r="F165" s="6" t="s">
        <v>383</v>
      </c>
    </row>
    <row r="166" spans="3:6">
      <c r="C166" s="5">
        <v>160</v>
      </c>
      <c r="D166" s="4" t="s">
        <v>1443</v>
      </c>
      <c r="E166" s="4" t="s">
        <v>1444</v>
      </c>
      <c r="F166" s="6" t="s">
        <v>383</v>
      </c>
    </row>
    <row r="167" spans="3:6">
      <c r="C167" s="5">
        <v>161</v>
      </c>
      <c r="D167" s="4" t="s">
        <v>742</v>
      </c>
      <c r="E167" s="4" t="s">
        <v>1462</v>
      </c>
      <c r="F167" s="6" t="s">
        <v>383</v>
      </c>
    </row>
    <row r="168" spans="3:6">
      <c r="C168" s="5">
        <v>162</v>
      </c>
      <c r="D168" s="4" t="s">
        <v>1463</v>
      </c>
      <c r="E168" s="4" t="s">
        <v>1464</v>
      </c>
      <c r="F168" s="6" t="s">
        <v>383</v>
      </c>
    </row>
    <row r="169" spans="3:6">
      <c r="C169" s="5">
        <v>163</v>
      </c>
      <c r="D169" s="4" t="s">
        <v>1473</v>
      </c>
      <c r="E169" s="4" t="s">
        <v>1474</v>
      </c>
      <c r="F169" s="6" t="s">
        <v>383</v>
      </c>
    </row>
    <row r="170" spans="3:6">
      <c r="C170" s="5">
        <v>164</v>
      </c>
      <c r="D170" s="4" t="s">
        <v>1488</v>
      </c>
      <c r="E170" s="4" t="s">
        <v>1489</v>
      </c>
      <c r="F170" s="6" t="s">
        <v>383</v>
      </c>
    </row>
    <row r="171" spans="3:6">
      <c r="C171" s="5">
        <v>165</v>
      </c>
      <c r="D171" s="4" t="s">
        <v>1492</v>
      </c>
      <c r="E171" s="4" t="s">
        <v>1493</v>
      </c>
      <c r="F171" s="6" t="s">
        <v>383</v>
      </c>
    </row>
    <row r="172" spans="3:6">
      <c r="C172" s="5">
        <v>166</v>
      </c>
      <c r="D172" s="4" t="s">
        <v>1496</v>
      </c>
      <c r="E172" s="4" t="s">
        <v>1497</v>
      </c>
      <c r="F172" s="6" t="s">
        <v>383</v>
      </c>
    </row>
    <row r="173" spans="3:6">
      <c r="C173" s="5">
        <v>167</v>
      </c>
      <c r="D173" s="4" t="s">
        <v>1512</v>
      </c>
      <c r="E173" s="4" t="s">
        <v>1513</v>
      </c>
      <c r="F173" s="6" t="s">
        <v>383</v>
      </c>
    </row>
    <row r="174" spans="3:6">
      <c r="C174" s="5">
        <v>168</v>
      </c>
      <c r="D174" s="4" t="s">
        <v>1520</v>
      </c>
      <c r="E174" s="4" t="s">
        <v>1521</v>
      </c>
      <c r="F174" s="6" t="s">
        <v>383</v>
      </c>
    </row>
    <row r="175" spans="3:6">
      <c r="C175" s="5">
        <v>169</v>
      </c>
      <c r="D175" s="4" t="s">
        <v>1534</v>
      </c>
      <c r="E175" s="4" t="s">
        <v>1535</v>
      </c>
      <c r="F175" s="6" t="s">
        <v>383</v>
      </c>
    </row>
    <row r="176" spans="3:6">
      <c r="C176" s="5">
        <v>170</v>
      </c>
      <c r="D176" s="4" t="s">
        <v>1538</v>
      </c>
      <c r="E176" s="4" t="s">
        <v>1539</v>
      </c>
      <c r="F176" s="6" t="s">
        <v>383</v>
      </c>
    </row>
    <row r="177" spans="3:6">
      <c r="C177" s="5">
        <v>171</v>
      </c>
      <c r="D177" s="4" t="s">
        <v>1546</v>
      </c>
      <c r="E177" s="4" t="s">
        <v>1547</v>
      </c>
      <c r="F177" s="6" t="s">
        <v>383</v>
      </c>
    </row>
    <row r="178" spans="3:6">
      <c r="C178" s="5">
        <v>172</v>
      </c>
      <c r="D178" s="4" t="s">
        <v>1560</v>
      </c>
      <c r="E178" s="4" t="s">
        <v>1561</v>
      </c>
      <c r="F178" s="6" t="s">
        <v>383</v>
      </c>
    </row>
    <row r="179" spans="3:6">
      <c r="C179" s="5">
        <v>173</v>
      </c>
      <c r="D179" s="4" t="s">
        <v>1568</v>
      </c>
      <c r="E179" s="4" t="s">
        <v>1569</v>
      </c>
      <c r="F179" s="6" t="s">
        <v>383</v>
      </c>
    </row>
    <row r="180" spans="3:6">
      <c r="C180" s="5">
        <v>174</v>
      </c>
      <c r="D180" s="4" t="s">
        <v>1575</v>
      </c>
      <c r="E180" s="4" t="s">
        <v>1576</v>
      </c>
      <c r="F180" s="6" t="s">
        <v>383</v>
      </c>
    </row>
    <row r="181" spans="3:6">
      <c r="C181" s="5">
        <v>175</v>
      </c>
      <c r="D181" s="4" t="s">
        <v>1580</v>
      </c>
      <c r="E181" s="4" t="s">
        <v>1581</v>
      </c>
      <c r="F181" s="6" t="s">
        <v>383</v>
      </c>
    </row>
    <row r="182" spans="3:6">
      <c r="C182" s="5">
        <v>176</v>
      </c>
      <c r="D182" s="4" t="s">
        <v>1585</v>
      </c>
      <c r="E182" s="4" t="s">
        <v>1301</v>
      </c>
      <c r="F182" s="6" t="s">
        <v>383</v>
      </c>
    </row>
    <row r="183" spans="3:6">
      <c r="C183" s="5">
        <v>177</v>
      </c>
      <c r="D183" s="4" t="s">
        <v>1603</v>
      </c>
      <c r="E183" s="4" t="s">
        <v>1604</v>
      </c>
      <c r="F183" s="6" t="s">
        <v>383</v>
      </c>
    </row>
    <row r="184" spans="3:6">
      <c r="C184" s="5">
        <v>178</v>
      </c>
      <c r="D184" s="4" t="s">
        <v>1611</v>
      </c>
      <c r="E184" s="4" t="s">
        <v>1612</v>
      </c>
      <c r="F184" s="6" t="s">
        <v>383</v>
      </c>
    </row>
    <row r="185" spans="3:6">
      <c r="C185" s="5">
        <v>179</v>
      </c>
      <c r="D185" s="4" t="s">
        <v>1613</v>
      </c>
      <c r="E185" s="4" t="s">
        <v>1614</v>
      </c>
      <c r="F185" s="6" t="s">
        <v>383</v>
      </c>
    </row>
    <row r="186" spans="3:6">
      <c r="C186" s="5">
        <v>180</v>
      </c>
      <c r="D186" s="4" t="s">
        <v>1538</v>
      </c>
      <c r="E186" s="4" t="s">
        <v>975</v>
      </c>
      <c r="F186" s="6" t="s">
        <v>383</v>
      </c>
    </row>
    <row r="187" spans="3:6">
      <c r="C187" s="5">
        <v>181</v>
      </c>
      <c r="D187" s="4" t="s">
        <v>1615</v>
      </c>
      <c r="E187" s="4" t="s">
        <v>1616</v>
      </c>
      <c r="F187" s="6" t="s">
        <v>383</v>
      </c>
    </row>
    <row r="188" spans="3:6">
      <c r="C188" s="5">
        <v>182</v>
      </c>
      <c r="D188" s="4" t="s">
        <v>1617</v>
      </c>
      <c r="E188" s="4" t="s">
        <v>1618</v>
      </c>
      <c r="F188" s="6" t="s">
        <v>383</v>
      </c>
    </row>
    <row r="189" spans="3:6">
      <c r="C189" s="5">
        <v>183</v>
      </c>
      <c r="D189" s="4" t="s">
        <v>1635</v>
      </c>
      <c r="E189" s="4" t="s">
        <v>1636</v>
      </c>
      <c r="F189" s="6" t="s">
        <v>383</v>
      </c>
    </row>
    <row r="190" spans="3:6">
      <c r="C190" s="5">
        <v>184</v>
      </c>
      <c r="D190" s="4" t="s">
        <v>1639</v>
      </c>
      <c r="E190" s="4" t="s">
        <v>1640</v>
      </c>
      <c r="F190" s="6" t="s">
        <v>383</v>
      </c>
    </row>
    <row r="191" spans="3:6">
      <c r="C191" s="5">
        <v>185</v>
      </c>
      <c r="D191" s="4" t="s">
        <v>1546</v>
      </c>
      <c r="E191" s="4" t="s">
        <v>1645</v>
      </c>
      <c r="F191" s="6" t="s">
        <v>383</v>
      </c>
    </row>
    <row r="192" spans="3:6">
      <c r="C192" s="5">
        <v>186</v>
      </c>
      <c r="D192" s="4" t="s">
        <v>1649</v>
      </c>
      <c r="E192" s="4" t="s">
        <v>1650</v>
      </c>
      <c r="F192" s="6" t="s">
        <v>383</v>
      </c>
    </row>
    <row r="193" spans="3:6">
      <c r="C193" s="5">
        <v>187</v>
      </c>
      <c r="D193" s="4" t="s">
        <v>1651</v>
      </c>
      <c r="E193" s="4" t="s">
        <v>1652</v>
      </c>
      <c r="F193" s="6" t="s">
        <v>383</v>
      </c>
    </row>
    <row r="194" spans="3:6">
      <c r="C194" s="5">
        <v>188</v>
      </c>
      <c r="D194" s="4" t="s">
        <v>1664</v>
      </c>
      <c r="E194" s="4" t="s">
        <v>1665</v>
      </c>
      <c r="F194" s="6" t="s">
        <v>383</v>
      </c>
    </row>
    <row r="195" spans="3:6">
      <c r="C195" s="5">
        <v>189</v>
      </c>
      <c r="D195" s="4" t="s">
        <v>1670</v>
      </c>
      <c r="E195" s="4" t="s">
        <v>1671</v>
      </c>
      <c r="F195" s="6" t="s">
        <v>383</v>
      </c>
    </row>
    <row r="196" spans="3:6">
      <c r="C196" s="5">
        <v>190</v>
      </c>
      <c r="D196" s="4" t="s">
        <v>1678</v>
      </c>
      <c r="E196" s="4" t="s">
        <v>1679</v>
      </c>
      <c r="F196" s="6" t="s">
        <v>383</v>
      </c>
    </row>
    <row r="197" spans="3:6">
      <c r="C197" s="5">
        <v>191</v>
      </c>
      <c r="D197" s="4" t="s">
        <v>1687</v>
      </c>
      <c r="E197" s="4" t="s">
        <v>1688</v>
      </c>
      <c r="F197" s="6" t="s">
        <v>383</v>
      </c>
    </row>
    <row r="198" spans="3:6">
      <c r="C198" s="5">
        <v>192</v>
      </c>
      <c r="D198" s="4" t="s">
        <v>1701</v>
      </c>
      <c r="E198" s="4" t="s">
        <v>1702</v>
      </c>
      <c r="F198" s="6" t="s">
        <v>383</v>
      </c>
    </row>
    <row r="199" spans="3:6">
      <c r="C199" s="5">
        <v>193</v>
      </c>
      <c r="D199" s="4" t="s">
        <v>1703</v>
      </c>
      <c r="E199" s="4" t="s">
        <v>1704</v>
      </c>
      <c r="F199" s="6" t="s">
        <v>383</v>
      </c>
    </row>
    <row r="200" spans="3:6">
      <c r="C200" s="5">
        <v>194</v>
      </c>
      <c r="D200" s="4" t="s">
        <v>1707</v>
      </c>
      <c r="E200" s="4" t="s">
        <v>1708</v>
      </c>
      <c r="F200" s="6" t="s">
        <v>383</v>
      </c>
    </row>
    <row r="201" spans="3:6">
      <c r="C201" s="5">
        <v>195</v>
      </c>
      <c r="D201" s="4" t="s">
        <v>1709</v>
      </c>
      <c r="E201" s="4" t="s">
        <v>1710</v>
      </c>
      <c r="F201" s="6" t="s">
        <v>383</v>
      </c>
    </row>
    <row r="202" spans="3:6">
      <c r="C202" s="5">
        <v>196</v>
      </c>
      <c r="D202" s="4" t="s">
        <v>1713</v>
      </c>
      <c r="E202" s="4" t="s">
        <v>1714</v>
      </c>
      <c r="F202" s="6" t="s">
        <v>383</v>
      </c>
    </row>
    <row r="203" spans="3:6">
      <c r="C203" s="5">
        <v>197</v>
      </c>
      <c r="D203" s="4" t="s">
        <v>1717</v>
      </c>
      <c r="E203" s="4" t="s">
        <v>1718</v>
      </c>
      <c r="F203" s="6" t="s">
        <v>383</v>
      </c>
    </row>
    <row r="204" spans="3:6">
      <c r="C204" s="5">
        <v>198</v>
      </c>
      <c r="D204" s="4" t="s">
        <v>1721</v>
      </c>
      <c r="E204" s="4" t="s">
        <v>1722</v>
      </c>
      <c r="F204" s="6" t="s">
        <v>383</v>
      </c>
    </row>
    <row r="205" spans="3:6">
      <c r="C205" s="5">
        <v>199</v>
      </c>
      <c r="D205" s="4" t="s">
        <v>1725</v>
      </c>
      <c r="E205" s="4" t="s">
        <v>1726</v>
      </c>
      <c r="F205" s="6" t="s">
        <v>383</v>
      </c>
    </row>
    <row r="206" spans="3:6">
      <c r="C206" s="5">
        <v>200</v>
      </c>
      <c r="D206" s="4" t="s">
        <v>1733</v>
      </c>
      <c r="E206" s="4" t="s">
        <v>1734</v>
      </c>
      <c r="F206" s="6" t="s">
        <v>383</v>
      </c>
    </row>
    <row r="207" spans="3:6">
      <c r="C207" s="5">
        <v>201</v>
      </c>
      <c r="D207" s="4" t="s">
        <v>7</v>
      </c>
      <c r="E207" s="4" t="s">
        <v>8</v>
      </c>
      <c r="F207" s="6" t="s">
        <v>385</v>
      </c>
    </row>
    <row r="208" spans="3:6">
      <c r="C208" s="5">
        <v>202</v>
      </c>
      <c r="D208" s="4" t="s">
        <v>21</v>
      </c>
      <c r="E208" s="4" t="s">
        <v>22</v>
      </c>
      <c r="F208" s="6" t="s">
        <v>385</v>
      </c>
    </row>
    <row r="209" spans="3:6">
      <c r="C209" s="5">
        <v>203</v>
      </c>
      <c r="D209" s="4" t="s">
        <v>23</v>
      </c>
      <c r="E209" s="4" t="s">
        <v>24</v>
      </c>
      <c r="F209" s="6" t="s">
        <v>385</v>
      </c>
    </row>
    <row r="210" spans="3:6">
      <c r="C210" s="5">
        <v>204</v>
      </c>
      <c r="D210" s="4" t="s">
        <v>25</v>
      </c>
      <c r="E210" s="4" t="s">
        <v>26</v>
      </c>
      <c r="F210" s="6" t="s">
        <v>385</v>
      </c>
    </row>
    <row r="211" spans="3:6">
      <c r="C211" s="5">
        <v>205</v>
      </c>
      <c r="D211" s="4" t="s">
        <v>27</v>
      </c>
      <c r="E211" s="4" t="s">
        <v>28</v>
      </c>
      <c r="F211" s="6" t="s">
        <v>385</v>
      </c>
    </row>
    <row r="212" spans="3:6">
      <c r="C212" s="5">
        <v>206</v>
      </c>
      <c r="D212" s="4" t="s">
        <v>29</v>
      </c>
      <c r="E212" s="4" t="s">
        <v>30</v>
      </c>
      <c r="F212" s="6" t="s">
        <v>385</v>
      </c>
    </row>
    <row r="213" spans="3:6">
      <c r="C213" s="5">
        <v>207</v>
      </c>
      <c r="D213" s="4" t="s">
        <v>31</v>
      </c>
      <c r="E213" s="4" t="s">
        <v>32</v>
      </c>
      <c r="F213" s="6" t="s">
        <v>385</v>
      </c>
    </row>
    <row r="214" spans="3:6">
      <c r="C214" s="5">
        <v>208</v>
      </c>
      <c r="D214" s="4" t="s">
        <v>36</v>
      </c>
      <c r="E214" s="4" t="s">
        <v>37</v>
      </c>
      <c r="F214" s="6" t="s">
        <v>385</v>
      </c>
    </row>
    <row r="215" spans="3:6">
      <c r="C215" s="5">
        <v>209</v>
      </c>
      <c r="D215" s="4" t="s">
        <v>38</v>
      </c>
      <c r="E215" s="4" t="s">
        <v>39</v>
      </c>
      <c r="F215" s="6" t="s">
        <v>385</v>
      </c>
    </row>
    <row r="216" spans="3:6">
      <c r="C216" s="5">
        <v>210</v>
      </c>
      <c r="D216" s="4" t="s">
        <v>44</v>
      </c>
      <c r="E216" s="4" t="s">
        <v>45</v>
      </c>
      <c r="F216" s="6" t="s">
        <v>385</v>
      </c>
    </row>
    <row r="217" spans="3:6">
      <c r="C217" s="5">
        <v>211</v>
      </c>
      <c r="D217" s="4" t="s">
        <v>48</v>
      </c>
      <c r="E217" s="4" t="s">
        <v>49</v>
      </c>
      <c r="F217" s="6" t="s">
        <v>385</v>
      </c>
    </row>
    <row r="218" spans="3:6">
      <c r="C218" s="5">
        <v>212</v>
      </c>
      <c r="D218" s="4" t="s">
        <v>50</v>
      </c>
      <c r="E218" s="4" t="s">
        <v>51</v>
      </c>
      <c r="F218" s="6" t="s">
        <v>385</v>
      </c>
    </row>
    <row r="219" spans="3:6">
      <c r="C219" s="5">
        <v>213</v>
      </c>
      <c r="D219" s="4" t="s">
        <v>54</v>
      </c>
      <c r="E219" s="4" t="s">
        <v>55</v>
      </c>
      <c r="F219" s="6" t="s">
        <v>385</v>
      </c>
    </row>
    <row r="220" spans="3:6">
      <c r="C220" s="5">
        <v>214</v>
      </c>
      <c r="D220" s="4" t="s">
        <v>59</v>
      </c>
      <c r="E220" s="4" t="s">
        <v>60</v>
      </c>
      <c r="F220" s="6" t="s">
        <v>385</v>
      </c>
    </row>
    <row r="221" spans="3:6">
      <c r="C221" s="5">
        <v>215</v>
      </c>
      <c r="D221" s="4" t="s">
        <v>61</v>
      </c>
      <c r="E221" s="4" t="s">
        <v>62</v>
      </c>
      <c r="F221" s="6" t="s">
        <v>385</v>
      </c>
    </row>
    <row r="222" spans="3:6">
      <c r="C222" s="5">
        <v>216</v>
      </c>
      <c r="D222" s="4" t="s">
        <v>36</v>
      </c>
      <c r="E222" s="4" t="s">
        <v>65</v>
      </c>
      <c r="F222" s="6" t="s">
        <v>385</v>
      </c>
    </row>
    <row r="223" spans="3:6">
      <c r="C223" s="5">
        <v>217</v>
      </c>
      <c r="D223" s="4" t="s">
        <v>68</v>
      </c>
      <c r="E223" s="4" t="s">
        <v>69</v>
      </c>
      <c r="F223" s="6" t="s">
        <v>385</v>
      </c>
    </row>
    <row r="224" spans="3:6">
      <c r="C224" s="5">
        <v>218</v>
      </c>
      <c r="D224" s="4" t="s">
        <v>72</v>
      </c>
      <c r="E224" s="4" t="s">
        <v>73</v>
      </c>
      <c r="F224" s="6" t="s">
        <v>385</v>
      </c>
    </row>
    <row r="225" spans="3:6">
      <c r="C225" s="5">
        <v>219</v>
      </c>
      <c r="D225" s="4" t="s">
        <v>74</v>
      </c>
      <c r="E225" s="4" t="s">
        <v>75</v>
      </c>
      <c r="F225" s="6" t="s">
        <v>385</v>
      </c>
    </row>
    <row r="226" spans="3:6">
      <c r="C226" s="5">
        <v>220</v>
      </c>
      <c r="D226" s="4" t="s">
        <v>78</v>
      </c>
      <c r="E226" s="4" t="s">
        <v>79</v>
      </c>
      <c r="F226" s="6" t="s">
        <v>385</v>
      </c>
    </row>
    <row r="227" spans="3:6">
      <c r="C227" s="5">
        <v>221</v>
      </c>
      <c r="D227" s="4" t="s">
        <v>80</v>
      </c>
      <c r="E227" s="4" t="s">
        <v>392</v>
      </c>
      <c r="F227" s="6" t="s">
        <v>385</v>
      </c>
    </row>
    <row r="228" spans="3:6">
      <c r="C228" s="5">
        <v>222</v>
      </c>
      <c r="D228" s="4" t="s">
        <v>82</v>
      </c>
      <c r="E228" s="4" t="s">
        <v>81</v>
      </c>
      <c r="F228" s="6" t="s">
        <v>385</v>
      </c>
    </row>
    <row r="229" spans="3:6">
      <c r="C229" s="5">
        <v>223</v>
      </c>
      <c r="D229" s="4" t="s">
        <v>44</v>
      </c>
      <c r="E229" s="4" t="s">
        <v>105</v>
      </c>
      <c r="F229" s="6" t="s">
        <v>385</v>
      </c>
    </row>
    <row r="230" spans="3:6">
      <c r="C230" s="5">
        <v>224</v>
      </c>
      <c r="D230" s="4" t="s">
        <v>108</v>
      </c>
      <c r="E230" s="4" t="s">
        <v>109</v>
      </c>
      <c r="F230" s="6" t="s">
        <v>385</v>
      </c>
    </row>
    <row r="231" spans="3:6">
      <c r="C231" s="5">
        <v>225</v>
      </c>
      <c r="D231" s="4" t="s">
        <v>119</v>
      </c>
      <c r="E231" s="4" t="s">
        <v>120</v>
      </c>
      <c r="F231" s="6" t="s">
        <v>385</v>
      </c>
    </row>
    <row r="232" spans="3:6">
      <c r="C232" s="5">
        <v>226</v>
      </c>
      <c r="D232" s="4" t="s">
        <v>123</v>
      </c>
      <c r="E232" s="4" t="s">
        <v>124</v>
      </c>
      <c r="F232" s="6" t="s">
        <v>385</v>
      </c>
    </row>
    <row r="233" spans="3:6">
      <c r="C233" s="5">
        <v>227</v>
      </c>
      <c r="D233" s="4" t="s">
        <v>82</v>
      </c>
      <c r="E233" s="4" t="s">
        <v>138</v>
      </c>
      <c r="F233" s="6" t="s">
        <v>385</v>
      </c>
    </row>
    <row r="234" spans="3:6">
      <c r="C234" s="5">
        <v>228</v>
      </c>
      <c r="D234" s="4" t="s">
        <v>147</v>
      </c>
      <c r="E234" s="4" t="s">
        <v>148</v>
      </c>
      <c r="F234" s="6" t="s">
        <v>385</v>
      </c>
    </row>
    <row r="235" spans="3:6">
      <c r="C235" s="5">
        <v>229</v>
      </c>
      <c r="D235" s="4" t="s">
        <v>149</v>
      </c>
      <c r="E235" s="4" t="s">
        <v>150</v>
      </c>
      <c r="F235" s="6" t="s">
        <v>385</v>
      </c>
    </row>
    <row r="236" spans="3:6">
      <c r="C236" s="5">
        <v>230</v>
      </c>
      <c r="D236" s="4" t="s">
        <v>61</v>
      </c>
      <c r="E236" s="4" t="s">
        <v>62</v>
      </c>
      <c r="F236" s="6" t="s">
        <v>385</v>
      </c>
    </row>
    <row r="237" spans="3:6">
      <c r="C237" s="5">
        <v>231</v>
      </c>
      <c r="D237" s="4" t="s">
        <v>159</v>
      </c>
      <c r="E237" s="4" t="s">
        <v>160</v>
      </c>
      <c r="F237" s="6" t="s">
        <v>385</v>
      </c>
    </row>
    <row r="238" spans="3:6">
      <c r="C238" s="5">
        <v>232</v>
      </c>
      <c r="D238" s="4" t="s">
        <v>167</v>
      </c>
      <c r="E238" s="4" t="s">
        <v>396</v>
      </c>
      <c r="F238" s="6" t="s">
        <v>385</v>
      </c>
    </row>
    <row r="239" spans="3:6">
      <c r="C239" s="5">
        <v>233</v>
      </c>
      <c r="D239" s="4" t="s">
        <v>168</v>
      </c>
      <c r="E239" s="4" t="s">
        <v>169</v>
      </c>
      <c r="F239" s="6" t="s">
        <v>385</v>
      </c>
    </row>
    <row r="240" spans="3:6">
      <c r="C240" s="5">
        <v>234</v>
      </c>
      <c r="D240" s="4" t="s">
        <v>170</v>
      </c>
      <c r="E240" s="4" t="s">
        <v>171</v>
      </c>
      <c r="F240" s="6" t="s">
        <v>385</v>
      </c>
    </row>
    <row r="241" spans="3:6">
      <c r="C241" s="5">
        <v>235</v>
      </c>
      <c r="D241" s="4" t="s">
        <v>174</v>
      </c>
      <c r="E241" s="4" t="s">
        <v>175</v>
      </c>
      <c r="F241" s="6" t="s">
        <v>385</v>
      </c>
    </row>
    <row r="242" spans="3:6">
      <c r="C242" s="5">
        <v>236</v>
      </c>
      <c r="D242" s="4" t="s">
        <v>183</v>
      </c>
      <c r="E242" s="4" t="s">
        <v>184</v>
      </c>
      <c r="F242" s="6" t="s">
        <v>385</v>
      </c>
    </row>
    <row r="243" spans="3:6">
      <c r="C243" s="5">
        <v>237</v>
      </c>
      <c r="D243" s="4" t="s">
        <v>185</v>
      </c>
      <c r="E243" s="4" t="s">
        <v>186</v>
      </c>
      <c r="F243" s="6" t="s">
        <v>385</v>
      </c>
    </row>
    <row r="244" spans="3:6">
      <c r="C244" s="5">
        <v>238</v>
      </c>
      <c r="D244" s="4" t="s">
        <v>187</v>
      </c>
      <c r="E244" s="4" t="s">
        <v>188</v>
      </c>
      <c r="F244" s="6" t="s">
        <v>385</v>
      </c>
    </row>
    <row r="245" spans="3:6">
      <c r="C245" s="5">
        <v>239</v>
      </c>
      <c r="D245" s="4" t="s">
        <v>191</v>
      </c>
      <c r="E245" s="4" t="s">
        <v>192</v>
      </c>
      <c r="F245" s="6" t="s">
        <v>385</v>
      </c>
    </row>
    <row r="246" spans="3:6">
      <c r="C246" s="5">
        <v>240</v>
      </c>
      <c r="D246" s="4" t="s">
        <v>191</v>
      </c>
      <c r="E246" s="4" t="s">
        <v>193</v>
      </c>
      <c r="F246" s="6" t="s">
        <v>385</v>
      </c>
    </row>
    <row r="247" spans="3:6">
      <c r="C247" s="5">
        <v>241</v>
      </c>
      <c r="D247" s="4" t="s">
        <v>196</v>
      </c>
      <c r="E247" s="4" t="s">
        <v>197</v>
      </c>
      <c r="F247" s="6" t="s">
        <v>385</v>
      </c>
    </row>
    <row r="248" spans="3:6">
      <c r="C248" s="5">
        <v>242</v>
      </c>
      <c r="D248" s="4" t="s">
        <v>198</v>
      </c>
      <c r="E248" s="4" t="s">
        <v>199</v>
      </c>
      <c r="F248" s="6" t="s">
        <v>385</v>
      </c>
    </row>
    <row r="249" spans="3:6">
      <c r="C249" s="5">
        <v>243</v>
      </c>
      <c r="D249" s="4" t="s">
        <v>209</v>
      </c>
      <c r="E249" s="4" t="s">
        <v>210</v>
      </c>
      <c r="F249" s="6" t="s">
        <v>385</v>
      </c>
    </row>
    <row r="250" spans="3:6">
      <c r="C250" s="5">
        <v>244</v>
      </c>
      <c r="D250" s="4" t="s">
        <v>211</v>
      </c>
      <c r="E250" s="4" t="s">
        <v>212</v>
      </c>
      <c r="F250" s="6" t="s">
        <v>385</v>
      </c>
    </row>
    <row r="251" spans="3:6">
      <c r="C251" s="5">
        <v>245</v>
      </c>
      <c r="D251" s="4" t="s">
        <v>213</v>
      </c>
      <c r="E251" s="4" t="s">
        <v>214</v>
      </c>
      <c r="F251" s="6" t="s">
        <v>385</v>
      </c>
    </row>
    <row r="252" spans="3:6">
      <c r="C252" s="5">
        <v>246</v>
      </c>
      <c r="D252" s="4" t="s">
        <v>227</v>
      </c>
      <c r="E252" s="4" t="s">
        <v>228</v>
      </c>
      <c r="F252" s="6" t="s">
        <v>385</v>
      </c>
    </row>
    <row r="253" spans="3:6">
      <c r="C253" s="5">
        <v>247</v>
      </c>
      <c r="D253" s="4" t="s">
        <v>233</v>
      </c>
      <c r="E253" s="4" t="s">
        <v>234</v>
      </c>
      <c r="F253" s="6" t="s">
        <v>385</v>
      </c>
    </row>
    <row r="254" spans="3:6">
      <c r="C254" s="5">
        <v>248</v>
      </c>
      <c r="D254" s="4" t="s">
        <v>245</v>
      </c>
      <c r="E254" s="4" t="s">
        <v>246</v>
      </c>
      <c r="F254" s="6" t="s">
        <v>385</v>
      </c>
    </row>
    <row r="255" spans="3:6">
      <c r="C255" s="5">
        <v>249</v>
      </c>
      <c r="D255" s="4" t="s">
        <v>247</v>
      </c>
      <c r="E255" s="4" t="s">
        <v>248</v>
      </c>
      <c r="F255" s="6" t="s">
        <v>385</v>
      </c>
    </row>
    <row r="256" spans="3:6">
      <c r="C256" s="5">
        <v>250</v>
      </c>
      <c r="D256" s="4" t="s">
        <v>251</v>
      </c>
      <c r="E256" s="4" t="s">
        <v>252</v>
      </c>
      <c r="F256" s="6" t="s">
        <v>385</v>
      </c>
    </row>
    <row r="257" spans="3:6">
      <c r="C257" s="5">
        <v>251</v>
      </c>
      <c r="D257" s="4" t="s">
        <v>253</v>
      </c>
      <c r="E257" s="4" t="s">
        <v>254</v>
      </c>
      <c r="F257" s="6" t="s">
        <v>385</v>
      </c>
    </row>
    <row r="258" spans="3:6">
      <c r="C258" s="5">
        <v>252</v>
      </c>
      <c r="D258" s="4" t="s">
        <v>261</v>
      </c>
      <c r="E258" s="4" t="s">
        <v>398</v>
      </c>
      <c r="F258" s="6" t="s">
        <v>385</v>
      </c>
    </row>
    <row r="259" spans="3:6">
      <c r="C259" s="5">
        <v>253</v>
      </c>
      <c r="D259" s="4" t="s">
        <v>268</v>
      </c>
      <c r="E259" s="4" t="s">
        <v>269</v>
      </c>
      <c r="F259" s="6" t="s">
        <v>385</v>
      </c>
    </row>
    <row r="260" spans="3:6">
      <c r="C260" s="5">
        <v>254</v>
      </c>
      <c r="D260" s="4" t="s">
        <v>272</v>
      </c>
      <c r="E260" s="4" t="s">
        <v>273</v>
      </c>
      <c r="F260" s="6" t="s">
        <v>385</v>
      </c>
    </row>
    <row r="261" spans="3:6">
      <c r="C261" s="5">
        <v>255</v>
      </c>
      <c r="D261" s="4" t="s">
        <v>274</v>
      </c>
      <c r="E261" s="4" t="s">
        <v>399</v>
      </c>
      <c r="F261" s="6" t="s">
        <v>385</v>
      </c>
    </row>
    <row r="262" spans="3:6">
      <c r="C262" s="5">
        <v>256</v>
      </c>
      <c r="D262" s="4" t="s">
        <v>279</v>
      </c>
      <c r="E262" s="4" t="s">
        <v>280</v>
      </c>
      <c r="F262" s="6" t="s">
        <v>385</v>
      </c>
    </row>
    <row r="263" spans="3:6">
      <c r="C263" s="5">
        <v>257</v>
      </c>
      <c r="D263" s="4" t="s">
        <v>261</v>
      </c>
      <c r="E263" s="4" t="s">
        <v>289</v>
      </c>
      <c r="F263" s="6" t="s">
        <v>385</v>
      </c>
    </row>
    <row r="264" spans="3:6">
      <c r="C264" s="5">
        <v>258</v>
      </c>
      <c r="D264" s="4" t="s">
        <v>290</v>
      </c>
      <c r="E264" s="4" t="s">
        <v>291</v>
      </c>
      <c r="F264" s="6" t="s">
        <v>385</v>
      </c>
    </row>
    <row r="265" spans="3:6">
      <c r="C265" s="5">
        <v>259</v>
      </c>
      <c r="D265" s="4" t="s">
        <v>292</v>
      </c>
      <c r="E265" s="4" t="s">
        <v>293</v>
      </c>
      <c r="F265" s="6" t="s">
        <v>385</v>
      </c>
    </row>
    <row r="266" spans="3:6">
      <c r="C266" s="5">
        <v>260</v>
      </c>
      <c r="D266" s="4" t="s">
        <v>294</v>
      </c>
      <c r="E266" s="4" t="s">
        <v>295</v>
      </c>
      <c r="F266" s="6" t="s">
        <v>385</v>
      </c>
    </row>
    <row r="267" spans="3:6">
      <c r="C267" s="5">
        <v>261</v>
      </c>
      <c r="D267" s="4" t="s">
        <v>296</v>
      </c>
      <c r="E267" s="4" t="s">
        <v>297</v>
      </c>
      <c r="F267" s="6" t="s">
        <v>385</v>
      </c>
    </row>
    <row r="268" spans="3:6">
      <c r="C268" s="5">
        <v>262</v>
      </c>
      <c r="D268" s="4" t="s">
        <v>302</v>
      </c>
      <c r="E268" s="4" t="s">
        <v>303</v>
      </c>
      <c r="F268" s="6" t="s">
        <v>385</v>
      </c>
    </row>
    <row r="269" spans="3:6">
      <c r="C269" s="5">
        <v>263</v>
      </c>
      <c r="D269" s="4" t="s">
        <v>307</v>
      </c>
      <c r="E269" s="4" t="s">
        <v>308</v>
      </c>
      <c r="F269" s="6" t="s">
        <v>385</v>
      </c>
    </row>
    <row r="270" spans="3:6">
      <c r="C270" s="5">
        <v>264</v>
      </c>
      <c r="D270" s="4" t="s">
        <v>311</v>
      </c>
      <c r="E270" s="4" t="s">
        <v>312</v>
      </c>
      <c r="F270" s="6" t="s">
        <v>385</v>
      </c>
    </row>
    <row r="271" spans="3:6">
      <c r="C271" s="5">
        <v>265</v>
      </c>
      <c r="D271" s="4" t="s">
        <v>325</v>
      </c>
      <c r="E271" s="4" t="s">
        <v>326</v>
      </c>
      <c r="F271" s="6" t="s">
        <v>385</v>
      </c>
    </row>
    <row r="272" spans="3:6">
      <c r="C272" s="5">
        <v>266</v>
      </c>
      <c r="D272" s="4" t="s">
        <v>327</v>
      </c>
      <c r="E272" s="4" t="s">
        <v>328</v>
      </c>
      <c r="F272" s="6" t="s">
        <v>385</v>
      </c>
    </row>
    <row r="273" spans="3:6">
      <c r="C273" s="5">
        <v>267</v>
      </c>
      <c r="D273" s="4" t="s">
        <v>331</v>
      </c>
      <c r="E273" s="4" t="s">
        <v>332</v>
      </c>
      <c r="F273" s="6" t="s">
        <v>385</v>
      </c>
    </row>
    <row r="274" spans="3:6">
      <c r="C274" s="5">
        <v>268</v>
      </c>
      <c r="D274" s="4" t="s">
        <v>333</v>
      </c>
      <c r="E274" s="4" t="s">
        <v>334</v>
      </c>
      <c r="F274" s="6" t="s">
        <v>385</v>
      </c>
    </row>
    <row r="275" spans="3:6">
      <c r="C275" s="5">
        <v>269</v>
      </c>
      <c r="D275" s="4" t="s">
        <v>338</v>
      </c>
      <c r="E275" s="4" t="s">
        <v>339</v>
      </c>
      <c r="F275" s="6" t="s">
        <v>385</v>
      </c>
    </row>
    <row r="276" spans="3:6">
      <c r="C276" s="5">
        <v>270</v>
      </c>
      <c r="D276" s="4" t="s">
        <v>340</v>
      </c>
      <c r="E276" s="4" t="s">
        <v>341</v>
      </c>
      <c r="F276" s="6" t="s">
        <v>385</v>
      </c>
    </row>
    <row r="277" spans="3:6">
      <c r="C277" s="5">
        <v>271</v>
      </c>
      <c r="D277" s="4" t="s">
        <v>354</v>
      </c>
      <c r="E277" s="4" t="s">
        <v>355</v>
      </c>
      <c r="F277" s="6" t="s">
        <v>385</v>
      </c>
    </row>
    <row r="278" spans="3:6">
      <c r="C278" s="5">
        <v>272</v>
      </c>
      <c r="D278" s="4" t="s">
        <v>356</v>
      </c>
      <c r="E278" s="4" t="s">
        <v>357</v>
      </c>
      <c r="F278" s="6" t="s">
        <v>385</v>
      </c>
    </row>
    <row r="279" spans="3:6">
      <c r="C279" s="5">
        <v>273</v>
      </c>
      <c r="D279" s="4" t="s">
        <v>358</v>
      </c>
      <c r="E279" s="4" t="s">
        <v>359</v>
      </c>
      <c r="F279" s="6" t="s">
        <v>385</v>
      </c>
    </row>
    <row r="280" spans="3:6">
      <c r="C280" s="5">
        <v>274</v>
      </c>
      <c r="D280" s="4" t="s">
        <v>362</v>
      </c>
      <c r="E280" s="4" t="s">
        <v>363</v>
      </c>
      <c r="F280" s="6" t="s">
        <v>385</v>
      </c>
    </row>
    <row r="281" spans="3:6">
      <c r="C281" s="5">
        <v>275</v>
      </c>
      <c r="D281" s="4" t="s">
        <v>404</v>
      </c>
      <c r="E281" s="4" t="s">
        <v>405</v>
      </c>
      <c r="F281" s="6" t="s">
        <v>385</v>
      </c>
    </row>
    <row r="282" spans="3:6">
      <c r="C282" s="5">
        <v>276</v>
      </c>
      <c r="D282" s="4" t="s">
        <v>406</v>
      </c>
      <c r="E282" s="4" t="s">
        <v>407</v>
      </c>
      <c r="F282" s="6" t="s">
        <v>385</v>
      </c>
    </row>
    <row r="283" spans="3:6">
      <c r="C283" s="5">
        <v>277</v>
      </c>
      <c r="D283" s="4" t="s">
        <v>36</v>
      </c>
      <c r="E283" s="4" t="s">
        <v>414</v>
      </c>
      <c r="F283" s="6" t="s">
        <v>385</v>
      </c>
    </row>
    <row r="284" spans="3:6">
      <c r="C284" s="5">
        <v>278</v>
      </c>
      <c r="D284" s="4" t="s">
        <v>415</v>
      </c>
      <c r="E284" s="4" t="s">
        <v>416</v>
      </c>
      <c r="F284" s="6" t="s">
        <v>385</v>
      </c>
    </row>
    <row r="285" spans="3:6">
      <c r="C285" s="5">
        <v>279</v>
      </c>
      <c r="D285" s="4" t="s">
        <v>425</v>
      </c>
      <c r="E285" s="4" t="s">
        <v>426</v>
      </c>
      <c r="F285" s="6" t="s">
        <v>385</v>
      </c>
    </row>
    <row r="286" spans="3:6">
      <c r="C286" s="5">
        <v>280</v>
      </c>
      <c r="D286" s="4" t="s">
        <v>429</v>
      </c>
      <c r="E286" s="4" t="s">
        <v>430</v>
      </c>
      <c r="F286" s="6" t="s">
        <v>385</v>
      </c>
    </row>
    <row r="287" spans="3:6">
      <c r="C287" s="5">
        <v>281</v>
      </c>
      <c r="D287" s="4" t="s">
        <v>72</v>
      </c>
      <c r="E287" s="4" t="s">
        <v>431</v>
      </c>
      <c r="F287" s="6" t="s">
        <v>385</v>
      </c>
    </row>
    <row r="288" spans="3:6">
      <c r="C288" s="5">
        <v>282</v>
      </c>
      <c r="D288" s="4" t="s">
        <v>438</v>
      </c>
      <c r="E288" s="4" t="s">
        <v>439</v>
      </c>
      <c r="F288" s="6" t="s">
        <v>385</v>
      </c>
    </row>
    <row r="289" spans="3:6">
      <c r="C289" s="5">
        <v>283</v>
      </c>
      <c r="D289" s="4" t="s">
        <v>440</v>
      </c>
      <c r="E289" s="4" t="s">
        <v>441</v>
      </c>
      <c r="F289" s="6" t="s">
        <v>385</v>
      </c>
    </row>
    <row r="290" spans="3:6">
      <c r="C290" s="5">
        <v>284</v>
      </c>
      <c r="D290" s="4" t="s">
        <v>448</v>
      </c>
      <c r="E290" s="4" t="s">
        <v>449</v>
      </c>
      <c r="F290" s="6" t="s">
        <v>385</v>
      </c>
    </row>
    <row r="291" spans="3:6">
      <c r="C291" s="5">
        <v>285</v>
      </c>
      <c r="D291" s="4" t="s">
        <v>458</v>
      </c>
      <c r="E291" s="4" t="s">
        <v>459</v>
      </c>
      <c r="F291" s="6" t="s">
        <v>385</v>
      </c>
    </row>
    <row r="292" spans="3:6">
      <c r="C292" s="5">
        <v>286</v>
      </c>
      <c r="D292" s="4" t="s">
        <v>429</v>
      </c>
      <c r="E292" s="4" t="s">
        <v>461</v>
      </c>
      <c r="F292" s="6" t="s">
        <v>385</v>
      </c>
    </row>
    <row r="293" spans="3:6">
      <c r="C293" s="5">
        <v>287</v>
      </c>
      <c r="D293" s="4" t="s">
        <v>468</v>
      </c>
      <c r="E293" s="4" t="s">
        <v>469</v>
      </c>
      <c r="F293" s="6" t="s">
        <v>385</v>
      </c>
    </row>
    <row r="294" spans="3:6">
      <c r="C294" s="5">
        <v>288</v>
      </c>
      <c r="D294" s="4" t="s">
        <v>476</v>
      </c>
      <c r="E294" s="4" t="s">
        <v>477</v>
      </c>
      <c r="F294" s="6" t="s">
        <v>385</v>
      </c>
    </row>
    <row r="295" spans="3:6">
      <c r="C295" s="5">
        <v>289</v>
      </c>
      <c r="D295" s="4" t="s">
        <v>480</v>
      </c>
      <c r="E295" s="4" t="s">
        <v>481</v>
      </c>
      <c r="F295" s="6" t="s">
        <v>385</v>
      </c>
    </row>
    <row r="296" spans="3:6">
      <c r="C296" s="5">
        <v>290</v>
      </c>
      <c r="D296" s="4" t="s">
        <v>482</v>
      </c>
      <c r="E296" s="4" t="s">
        <v>483</v>
      </c>
      <c r="F296" s="6" t="s">
        <v>385</v>
      </c>
    </row>
    <row r="297" spans="3:6">
      <c r="C297" s="5">
        <v>291</v>
      </c>
      <c r="D297" s="4" t="s">
        <v>482</v>
      </c>
      <c r="E297" s="4" t="s">
        <v>484</v>
      </c>
      <c r="F297" s="6" t="s">
        <v>385</v>
      </c>
    </row>
    <row r="298" spans="3:6">
      <c r="C298" s="5">
        <v>292</v>
      </c>
      <c r="D298" s="4" t="s">
        <v>493</v>
      </c>
      <c r="E298" s="4" t="s">
        <v>494</v>
      </c>
      <c r="F298" s="6" t="s">
        <v>385</v>
      </c>
    </row>
    <row r="299" spans="3:6">
      <c r="C299" s="5">
        <v>293</v>
      </c>
      <c r="D299" s="4" t="s">
        <v>440</v>
      </c>
      <c r="E299" s="4" t="s">
        <v>497</v>
      </c>
      <c r="F299" s="6" t="s">
        <v>385</v>
      </c>
    </row>
    <row r="300" spans="3:6">
      <c r="C300" s="5">
        <v>294</v>
      </c>
      <c r="D300" s="4" t="s">
        <v>503</v>
      </c>
      <c r="E300" s="4" t="s">
        <v>504</v>
      </c>
      <c r="F300" s="6" t="s">
        <v>385</v>
      </c>
    </row>
    <row r="301" spans="3:6">
      <c r="C301" s="5">
        <v>295</v>
      </c>
      <c r="D301" s="4" t="s">
        <v>505</v>
      </c>
      <c r="E301" s="4" t="s">
        <v>506</v>
      </c>
      <c r="F301" s="6" t="s">
        <v>385</v>
      </c>
    </row>
    <row r="302" spans="3:6">
      <c r="C302" s="5">
        <v>296</v>
      </c>
      <c r="D302" s="4" t="s">
        <v>511</v>
      </c>
      <c r="E302" s="4" t="s">
        <v>512</v>
      </c>
      <c r="F302" s="6" t="s">
        <v>385</v>
      </c>
    </row>
    <row r="303" spans="3:6">
      <c r="C303" s="5">
        <v>297</v>
      </c>
      <c r="D303" s="4" t="s">
        <v>524</v>
      </c>
      <c r="E303" s="4" t="s">
        <v>525</v>
      </c>
      <c r="F303" s="6" t="s">
        <v>385</v>
      </c>
    </row>
    <row r="304" spans="3:6">
      <c r="C304" s="5">
        <v>298</v>
      </c>
      <c r="D304" s="4" t="s">
        <v>526</v>
      </c>
      <c r="E304" s="4" t="s">
        <v>527</v>
      </c>
      <c r="F304" s="6" t="s">
        <v>385</v>
      </c>
    </row>
    <row r="305" spans="3:6">
      <c r="C305" s="5">
        <v>299</v>
      </c>
      <c r="D305" s="4" t="s">
        <v>530</v>
      </c>
      <c r="E305" s="4" t="s">
        <v>531</v>
      </c>
      <c r="F305" s="6" t="s">
        <v>385</v>
      </c>
    </row>
    <row r="306" spans="3:6">
      <c r="C306" s="5">
        <v>300</v>
      </c>
      <c r="D306" s="4" t="s">
        <v>538</v>
      </c>
      <c r="E306" s="4" t="s">
        <v>539</v>
      </c>
      <c r="F306" s="6" t="s">
        <v>385</v>
      </c>
    </row>
    <row r="307" spans="3:6">
      <c r="C307" s="5">
        <v>301</v>
      </c>
      <c r="D307" s="4" t="s">
        <v>542</v>
      </c>
      <c r="E307" s="4" t="s">
        <v>543</v>
      </c>
      <c r="F307" s="6" t="s">
        <v>385</v>
      </c>
    </row>
    <row r="308" spans="3:6">
      <c r="C308" s="5">
        <v>302</v>
      </c>
      <c r="D308" s="4" t="s">
        <v>544</v>
      </c>
      <c r="E308" s="4" t="s">
        <v>545</v>
      </c>
      <c r="F308" s="6" t="s">
        <v>385</v>
      </c>
    </row>
    <row r="309" spans="3:6">
      <c r="C309" s="5">
        <v>303</v>
      </c>
      <c r="D309" s="4" t="s">
        <v>554</v>
      </c>
      <c r="E309" s="4" t="s">
        <v>555</v>
      </c>
      <c r="F309" s="6" t="s">
        <v>385</v>
      </c>
    </row>
    <row r="310" spans="3:6">
      <c r="C310" s="5">
        <v>304</v>
      </c>
      <c r="D310" s="4" t="s">
        <v>556</v>
      </c>
      <c r="E310" s="4" t="s">
        <v>557</v>
      </c>
      <c r="F310" s="6" t="s">
        <v>385</v>
      </c>
    </row>
    <row r="311" spans="3:6">
      <c r="C311" s="5">
        <v>305</v>
      </c>
      <c r="D311" s="4" t="s">
        <v>558</v>
      </c>
      <c r="E311" s="4" t="s">
        <v>559</v>
      </c>
      <c r="F311" s="6" t="s">
        <v>385</v>
      </c>
    </row>
    <row r="312" spans="3:6">
      <c r="C312" s="5">
        <v>306</v>
      </c>
      <c r="D312" s="4" t="s">
        <v>560</v>
      </c>
      <c r="E312" s="4" t="s">
        <v>561</v>
      </c>
      <c r="F312" s="6" t="s">
        <v>385</v>
      </c>
    </row>
    <row r="313" spans="3:6">
      <c r="C313" s="5">
        <v>307</v>
      </c>
      <c r="D313" s="4" t="s">
        <v>566</v>
      </c>
      <c r="E313" s="4" t="s">
        <v>567</v>
      </c>
      <c r="F313" s="6" t="s">
        <v>385</v>
      </c>
    </row>
    <row r="314" spans="3:6">
      <c r="C314" s="5">
        <v>308</v>
      </c>
      <c r="D314" s="4" t="s">
        <v>568</v>
      </c>
      <c r="E314" s="4" t="s">
        <v>569</v>
      </c>
      <c r="F314" s="6" t="s">
        <v>385</v>
      </c>
    </row>
    <row r="315" spans="3:6">
      <c r="C315" s="5">
        <v>309</v>
      </c>
      <c r="D315" s="4" t="s">
        <v>581</v>
      </c>
      <c r="E315" s="4" t="s">
        <v>582</v>
      </c>
      <c r="F315" s="6" t="s">
        <v>385</v>
      </c>
    </row>
    <row r="316" spans="3:6">
      <c r="C316" s="5">
        <v>310</v>
      </c>
      <c r="D316" s="4" t="s">
        <v>591</v>
      </c>
      <c r="E316" s="4" t="s">
        <v>592</v>
      </c>
      <c r="F316" s="6" t="s">
        <v>385</v>
      </c>
    </row>
    <row r="317" spans="3:6">
      <c r="C317" s="5">
        <v>311</v>
      </c>
      <c r="D317" s="4" t="s">
        <v>597</v>
      </c>
      <c r="E317" s="4" t="s">
        <v>598</v>
      </c>
      <c r="F317" s="6" t="s">
        <v>385</v>
      </c>
    </row>
    <row r="318" spans="3:6">
      <c r="C318" s="5">
        <v>312</v>
      </c>
      <c r="D318" s="4" t="s">
        <v>615</v>
      </c>
      <c r="E318" s="4" t="s">
        <v>616</v>
      </c>
      <c r="F318" s="6" t="s">
        <v>385</v>
      </c>
    </row>
    <row r="319" spans="3:6">
      <c r="C319" s="5">
        <v>313</v>
      </c>
      <c r="D319" s="4" t="s">
        <v>621</v>
      </c>
      <c r="E319" s="4" t="s">
        <v>622</v>
      </c>
      <c r="F319" s="6" t="s">
        <v>385</v>
      </c>
    </row>
    <row r="320" spans="3:6">
      <c r="C320" s="5">
        <v>314</v>
      </c>
      <c r="D320" s="4" t="s">
        <v>44</v>
      </c>
      <c r="E320" s="4" t="s">
        <v>635</v>
      </c>
      <c r="F320" s="6" t="s">
        <v>385</v>
      </c>
    </row>
    <row r="321" spans="3:6">
      <c r="C321" s="5">
        <v>315</v>
      </c>
      <c r="D321" s="4" t="s">
        <v>636</v>
      </c>
      <c r="E321" s="4" t="s">
        <v>637</v>
      </c>
      <c r="F321" s="6" t="s">
        <v>385</v>
      </c>
    </row>
    <row r="322" spans="3:6">
      <c r="C322" s="5">
        <v>316</v>
      </c>
      <c r="D322" s="4" t="s">
        <v>640</v>
      </c>
      <c r="E322" s="4" t="s">
        <v>641</v>
      </c>
      <c r="F322" s="6" t="s">
        <v>385</v>
      </c>
    </row>
    <row r="323" spans="3:6">
      <c r="C323" s="5">
        <v>317</v>
      </c>
      <c r="D323" s="4" t="s">
        <v>642</v>
      </c>
      <c r="E323" s="4" t="s">
        <v>643</v>
      </c>
      <c r="F323" s="6" t="s">
        <v>385</v>
      </c>
    </row>
    <row r="324" spans="3:6">
      <c r="C324" s="5">
        <v>318</v>
      </c>
      <c r="D324" s="4" t="s">
        <v>644</v>
      </c>
      <c r="E324" s="4" t="s">
        <v>645</v>
      </c>
      <c r="F324" s="6" t="s">
        <v>385</v>
      </c>
    </row>
    <row r="325" spans="3:6">
      <c r="C325" s="5">
        <v>319</v>
      </c>
      <c r="D325" s="4" t="s">
        <v>648</v>
      </c>
      <c r="E325" s="4" t="s">
        <v>649</v>
      </c>
      <c r="F325" s="6" t="s">
        <v>385</v>
      </c>
    </row>
    <row r="326" spans="3:6">
      <c r="C326" s="5">
        <v>320</v>
      </c>
      <c r="D326" s="4" t="s">
        <v>652</v>
      </c>
      <c r="E326" s="4" t="s">
        <v>653</v>
      </c>
      <c r="F326" s="6" t="s">
        <v>385</v>
      </c>
    </row>
    <row r="327" spans="3:6">
      <c r="C327" s="5">
        <v>321</v>
      </c>
      <c r="D327" s="4" t="s">
        <v>654</v>
      </c>
      <c r="E327" s="4" t="s">
        <v>655</v>
      </c>
      <c r="F327" s="6" t="s">
        <v>385</v>
      </c>
    </row>
    <row r="328" spans="3:6">
      <c r="C328" s="5">
        <v>322</v>
      </c>
      <c r="D328" s="4" t="s">
        <v>656</v>
      </c>
      <c r="E328" s="4" t="s">
        <v>657</v>
      </c>
      <c r="F328" s="6" t="s">
        <v>385</v>
      </c>
    </row>
    <row r="329" spans="3:6">
      <c r="C329" s="5">
        <v>323</v>
      </c>
      <c r="D329" s="4" t="s">
        <v>664</v>
      </c>
      <c r="E329" s="4" t="s">
        <v>665</v>
      </c>
      <c r="F329" s="6" t="s">
        <v>385</v>
      </c>
    </row>
    <row r="330" spans="3:6">
      <c r="C330" s="5">
        <v>324</v>
      </c>
      <c r="D330" s="4" t="s">
        <v>666</v>
      </c>
      <c r="E330" s="4" t="s">
        <v>667</v>
      </c>
      <c r="F330" s="6" t="s">
        <v>385</v>
      </c>
    </row>
    <row r="331" spans="3:6">
      <c r="C331" s="5">
        <v>325</v>
      </c>
      <c r="D331" s="4" t="s">
        <v>672</v>
      </c>
      <c r="E331" s="4" t="s">
        <v>673</v>
      </c>
      <c r="F331" s="6" t="s">
        <v>385</v>
      </c>
    </row>
    <row r="332" spans="3:6">
      <c r="C332" s="5">
        <v>326</v>
      </c>
      <c r="D332" s="4" t="s">
        <v>674</v>
      </c>
      <c r="E332" s="4" t="s">
        <v>675</v>
      </c>
      <c r="F332" s="6" t="s">
        <v>385</v>
      </c>
    </row>
    <row r="333" spans="3:6">
      <c r="C333" s="5">
        <v>327</v>
      </c>
      <c r="D333" s="4" t="s">
        <v>678</v>
      </c>
      <c r="E333" s="4" t="s">
        <v>679</v>
      </c>
      <c r="F333" s="6" t="s">
        <v>385</v>
      </c>
    </row>
    <row r="334" spans="3:6">
      <c r="C334" s="5">
        <v>328</v>
      </c>
      <c r="D334" s="4" t="s">
        <v>682</v>
      </c>
      <c r="E334" s="4" t="s">
        <v>683</v>
      </c>
      <c r="F334" s="6" t="s">
        <v>385</v>
      </c>
    </row>
    <row r="335" spans="3:6">
      <c r="C335" s="5">
        <v>329</v>
      </c>
      <c r="D335" s="4" t="s">
        <v>686</v>
      </c>
      <c r="E335" s="4" t="s">
        <v>687</v>
      </c>
      <c r="F335" s="6" t="s">
        <v>385</v>
      </c>
    </row>
    <row r="336" spans="3:6">
      <c r="C336" s="5">
        <v>330</v>
      </c>
      <c r="D336" s="4" t="s">
        <v>690</v>
      </c>
      <c r="E336" s="4" t="s">
        <v>691</v>
      </c>
      <c r="F336" s="6" t="s">
        <v>385</v>
      </c>
    </row>
    <row r="337" spans="3:6">
      <c r="C337" s="5">
        <v>331</v>
      </c>
      <c r="D337" s="4" t="s">
        <v>702</v>
      </c>
      <c r="E337" s="4" t="s">
        <v>703</v>
      </c>
      <c r="F337" s="6" t="s">
        <v>385</v>
      </c>
    </row>
    <row r="338" spans="3:6">
      <c r="C338" s="5">
        <v>332</v>
      </c>
      <c r="D338" s="4" t="s">
        <v>708</v>
      </c>
      <c r="E338" s="4" t="s">
        <v>709</v>
      </c>
      <c r="F338" s="6" t="s">
        <v>385</v>
      </c>
    </row>
    <row r="339" spans="3:6">
      <c r="C339" s="5">
        <v>333</v>
      </c>
      <c r="D339" s="4" t="s">
        <v>710</v>
      </c>
      <c r="E339" s="4" t="s">
        <v>711</v>
      </c>
      <c r="F339" s="6" t="s">
        <v>385</v>
      </c>
    </row>
    <row r="340" spans="3:6">
      <c r="C340" s="5">
        <v>334</v>
      </c>
      <c r="D340" s="4" t="s">
        <v>715</v>
      </c>
      <c r="E340" s="4" t="s">
        <v>716</v>
      </c>
      <c r="F340" s="6" t="s">
        <v>385</v>
      </c>
    </row>
    <row r="341" spans="3:6">
      <c r="C341" s="5">
        <v>335</v>
      </c>
      <c r="D341" s="4" t="s">
        <v>718</v>
      </c>
      <c r="E341" s="4" t="s">
        <v>719</v>
      </c>
      <c r="F341" s="6" t="s">
        <v>385</v>
      </c>
    </row>
    <row r="342" spans="3:6">
      <c r="C342" s="5">
        <v>336</v>
      </c>
      <c r="D342" s="4" t="s">
        <v>720</v>
      </c>
      <c r="E342" s="4" t="s">
        <v>721</v>
      </c>
      <c r="F342" s="6" t="s">
        <v>385</v>
      </c>
    </row>
    <row r="343" spans="3:6">
      <c r="C343" s="5">
        <v>337</v>
      </c>
      <c r="D343" s="4" t="s">
        <v>730</v>
      </c>
      <c r="E343" s="4" t="s">
        <v>731</v>
      </c>
      <c r="F343" s="6" t="s">
        <v>385</v>
      </c>
    </row>
    <row r="344" spans="3:6">
      <c r="C344" s="5">
        <v>338</v>
      </c>
      <c r="D344" s="4" t="s">
        <v>732</v>
      </c>
      <c r="E344" s="4" t="s">
        <v>733</v>
      </c>
      <c r="F344" s="6" t="s">
        <v>385</v>
      </c>
    </row>
    <row r="345" spans="3:6">
      <c r="C345" s="5">
        <v>339</v>
      </c>
      <c r="D345" s="4" t="s">
        <v>736</v>
      </c>
      <c r="E345" s="4" t="s">
        <v>737</v>
      </c>
      <c r="F345" s="6" t="s">
        <v>385</v>
      </c>
    </row>
    <row r="346" spans="3:6">
      <c r="C346" s="5">
        <v>340</v>
      </c>
      <c r="D346" s="4" t="s">
        <v>738</v>
      </c>
      <c r="E346" s="4" t="s">
        <v>739</v>
      </c>
      <c r="F346" s="6" t="s">
        <v>385</v>
      </c>
    </row>
    <row r="347" spans="3:6">
      <c r="C347" s="5">
        <v>341</v>
      </c>
      <c r="D347" s="4" t="s">
        <v>740</v>
      </c>
      <c r="E347" s="4" t="s">
        <v>741</v>
      </c>
      <c r="F347" s="6" t="s">
        <v>385</v>
      </c>
    </row>
    <row r="348" spans="3:6">
      <c r="C348" s="5">
        <v>342</v>
      </c>
      <c r="D348" s="4" t="s">
        <v>744</v>
      </c>
      <c r="E348" s="4" t="s">
        <v>745</v>
      </c>
      <c r="F348" s="6" t="s">
        <v>385</v>
      </c>
    </row>
    <row r="349" spans="3:6">
      <c r="C349" s="5">
        <v>343</v>
      </c>
      <c r="D349" s="4" t="s">
        <v>758</v>
      </c>
      <c r="E349" s="4" t="s">
        <v>759</v>
      </c>
      <c r="F349" s="6" t="s">
        <v>385</v>
      </c>
    </row>
    <row r="350" spans="3:6">
      <c r="C350" s="5">
        <v>344</v>
      </c>
      <c r="D350" s="4" t="s">
        <v>760</v>
      </c>
      <c r="E350" s="4" t="s">
        <v>761</v>
      </c>
      <c r="F350" s="6" t="s">
        <v>385</v>
      </c>
    </row>
    <row r="351" spans="3:6">
      <c r="C351" s="5">
        <v>345</v>
      </c>
      <c r="D351" s="4" t="s">
        <v>762</v>
      </c>
      <c r="E351" s="4" t="s">
        <v>763</v>
      </c>
      <c r="F351" s="6" t="s">
        <v>385</v>
      </c>
    </row>
    <row r="352" spans="3:6">
      <c r="C352" s="5">
        <v>346</v>
      </c>
      <c r="D352" s="4" t="s">
        <v>764</v>
      </c>
      <c r="E352" s="4" t="s">
        <v>765</v>
      </c>
      <c r="F352" s="6" t="s">
        <v>385</v>
      </c>
    </row>
    <row r="353" spans="3:6">
      <c r="C353" s="5">
        <v>347</v>
      </c>
      <c r="D353" s="4" t="s">
        <v>768</v>
      </c>
      <c r="E353" s="4" t="s">
        <v>769</v>
      </c>
      <c r="F353" s="6" t="s">
        <v>385</v>
      </c>
    </row>
    <row r="354" spans="3:6">
      <c r="C354" s="5">
        <v>348</v>
      </c>
      <c r="D354" s="4" t="s">
        <v>770</v>
      </c>
      <c r="E354" s="4" t="s">
        <v>771</v>
      </c>
      <c r="F354" s="6" t="s">
        <v>385</v>
      </c>
    </row>
    <row r="355" spans="3:6">
      <c r="C355" s="5">
        <v>349</v>
      </c>
      <c r="D355" s="4" t="s">
        <v>774</v>
      </c>
      <c r="E355" s="4" t="s">
        <v>775</v>
      </c>
      <c r="F355" s="6" t="s">
        <v>385</v>
      </c>
    </row>
    <row r="356" spans="3:6">
      <c r="C356" s="5">
        <v>350</v>
      </c>
      <c r="D356" s="4" t="s">
        <v>656</v>
      </c>
      <c r="E356" s="4" t="s">
        <v>43</v>
      </c>
      <c r="F356" s="6" t="s">
        <v>385</v>
      </c>
    </row>
    <row r="357" spans="3:6">
      <c r="C357" s="5">
        <v>351</v>
      </c>
      <c r="D357" s="4" t="s">
        <v>788</v>
      </c>
      <c r="E357" s="4" t="s">
        <v>789</v>
      </c>
      <c r="F357" s="6" t="s">
        <v>385</v>
      </c>
    </row>
    <row r="358" spans="3:6">
      <c r="C358" s="5">
        <v>352</v>
      </c>
      <c r="D358" s="4" t="s">
        <v>794</v>
      </c>
      <c r="E358" s="4" t="s">
        <v>795</v>
      </c>
      <c r="F358" s="6" t="s">
        <v>385</v>
      </c>
    </row>
    <row r="359" spans="3:6">
      <c r="C359" s="5">
        <v>353</v>
      </c>
      <c r="D359" s="4" t="s">
        <v>798</v>
      </c>
      <c r="E359" s="4" t="s">
        <v>799</v>
      </c>
      <c r="F359" s="6" t="s">
        <v>385</v>
      </c>
    </row>
    <row r="360" spans="3:6">
      <c r="C360" s="5">
        <v>354</v>
      </c>
      <c r="D360" s="4" t="s">
        <v>804</v>
      </c>
      <c r="E360" s="4" t="s">
        <v>805</v>
      </c>
      <c r="F360" s="6" t="s">
        <v>385</v>
      </c>
    </row>
    <row r="361" spans="3:6">
      <c r="C361" s="5">
        <v>355</v>
      </c>
      <c r="D361" s="4" t="s">
        <v>806</v>
      </c>
      <c r="E361" s="4" t="s">
        <v>807</v>
      </c>
      <c r="F361" s="6" t="s">
        <v>385</v>
      </c>
    </row>
    <row r="362" spans="3:6">
      <c r="C362" s="5">
        <v>356</v>
      </c>
      <c r="D362" s="4" t="s">
        <v>811</v>
      </c>
      <c r="E362" s="4" t="s">
        <v>812</v>
      </c>
      <c r="F362" s="6" t="s">
        <v>385</v>
      </c>
    </row>
    <row r="363" spans="3:6">
      <c r="C363" s="5">
        <v>357</v>
      </c>
      <c r="D363" s="4" t="s">
        <v>738</v>
      </c>
      <c r="E363" s="4" t="s">
        <v>813</v>
      </c>
      <c r="F363" s="6" t="s">
        <v>385</v>
      </c>
    </row>
    <row r="364" spans="3:6">
      <c r="C364" s="5">
        <v>358</v>
      </c>
      <c r="D364" s="4" t="s">
        <v>816</v>
      </c>
      <c r="E364" s="4" t="s">
        <v>817</v>
      </c>
      <c r="F364" s="6" t="s">
        <v>385</v>
      </c>
    </row>
    <row r="365" spans="3:6">
      <c r="C365" s="5">
        <v>359</v>
      </c>
      <c r="D365" s="4" t="s">
        <v>818</v>
      </c>
      <c r="E365" s="4" t="s">
        <v>819</v>
      </c>
      <c r="F365" s="6" t="s">
        <v>385</v>
      </c>
    </row>
    <row r="366" spans="3:6">
      <c r="C366" s="5">
        <v>360</v>
      </c>
      <c r="D366" s="4" t="s">
        <v>832</v>
      </c>
      <c r="E366" s="4" t="s">
        <v>833</v>
      </c>
      <c r="F366" s="6" t="s">
        <v>385</v>
      </c>
    </row>
    <row r="367" spans="3:6">
      <c r="C367" s="5">
        <v>361</v>
      </c>
      <c r="D367" s="4" t="s">
        <v>834</v>
      </c>
      <c r="E367" s="4" t="s">
        <v>835</v>
      </c>
      <c r="F367" s="6" t="s">
        <v>385</v>
      </c>
    </row>
    <row r="368" spans="3:6">
      <c r="C368" s="5">
        <v>362</v>
      </c>
      <c r="D368" s="4" t="s">
        <v>836</v>
      </c>
      <c r="E368" s="4" t="s">
        <v>837</v>
      </c>
      <c r="F368" s="6" t="s">
        <v>385</v>
      </c>
    </row>
    <row r="369" spans="3:6">
      <c r="C369" s="5">
        <v>363</v>
      </c>
      <c r="D369" s="4" t="s">
        <v>840</v>
      </c>
      <c r="E369" s="4" t="s">
        <v>841</v>
      </c>
      <c r="F369" s="6" t="s">
        <v>385</v>
      </c>
    </row>
    <row r="370" spans="3:6">
      <c r="C370" s="5">
        <v>364</v>
      </c>
      <c r="D370" s="4" t="s">
        <v>844</v>
      </c>
      <c r="E370" s="4" t="s">
        <v>845</v>
      </c>
      <c r="F370" s="6" t="s">
        <v>385</v>
      </c>
    </row>
    <row r="371" spans="3:6">
      <c r="C371" s="5">
        <v>365</v>
      </c>
      <c r="D371" s="4" t="s">
        <v>848</v>
      </c>
      <c r="E371" s="4" t="s">
        <v>849</v>
      </c>
      <c r="F371" s="6" t="s">
        <v>385</v>
      </c>
    </row>
    <row r="372" spans="3:6">
      <c r="C372" s="5">
        <v>366</v>
      </c>
      <c r="D372" s="4" t="s">
        <v>852</v>
      </c>
      <c r="E372" s="4" t="s">
        <v>853</v>
      </c>
      <c r="F372" s="6" t="s">
        <v>385</v>
      </c>
    </row>
    <row r="373" spans="3:6">
      <c r="C373" s="5">
        <v>367</v>
      </c>
      <c r="D373" s="4" t="s">
        <v>860</v>
      </c>
      <c r="E373" s="4" t="s">
        <v>861</v>
      </c>
      <c r="F373" s="6" t="s">
        <v>385</v>
      </c>
    </row>
    <row r="374" spans="3:6">
      <c r="C374" s="5">
        <v>368</v>
      </c>
      <c r="D374" s="4" t="s">
        <v>862</v>
      </c>
      <c r="E374" s="4" t="s">
        <v>863</v>
      </c>
      <c r="F374" s="6" t="s">
        <v>385</v>
      </c>
    </row>
    <row r="375" spans="3:6">
      <c r="C375" s="5">
        <v>369</v>
      </c>
      <c r="D375" s="4" t="s">
        <v>870</v>
      </c>
      <c r="E375" s="4" t="s">
        <v>871</v>
      </c>
      <c r="F375" s="6" t="s">
        <v>385</v>
      </c>
    </row>
    <row r="376" spans="3:6">
      <c r="C376" s="5">
        <v>370</v>
      </c>
      <c r="D376" s="4" t="s">
        <v>874</v>
      </c>
      <c r="E376" s="4" t="s">
        <v>875</v>
      </c>
      <c r="F376" s="6" t="s">
        <v>385</v>
      </c>
    </row>
    <row r="377" spans="3:6">
      <c r="C377" s="5">
        <v>371</v>
      </c>
      <c r="D377" s="4" t="s">
        <v>882</v>
      </c>
      <c r="E377" s="4" t="s">
        <v>883</v>
      </c>
      <c r="F377" s="6" t="s">
        <v>385</v>
      </c>
    </row>
    <row r="378" spans="3:6">
      <c r="C378" s="5">
        <v>372</v>
      </c>
      <c r="D378" s="4" t="s">
        <v>890</v>
      </c>
      <c r="E378" s="4" t="s">
        <v>891</v>
      </c>
      <c r="F378" s="6" t="s">
        <v>385</v>
      </c>
    </row>
    <row r="379" spans="3:6">
      <c r="C379" s="5">
        <v>373</v>
      </c>
      <c r="D379" s="4" t="s">
        <v>581</v>
      </c>
      <c r="E379" s="4" t="s">
        <v>892</v>
      </c>
      <c r="F379" s="6" t="s">
        <v>385</v>
      </c>
    </row>
    <row r="380" spans="3:6">
      <c r="C380" s="5">
        <v>374</v>
      </c>
      <c r="D380" s="4" t="s">
        <v>893</v>
      </c>
      <c r="E380" s="4" t="s">
        <v>894</v>
      </c>
      <c r="F380" s="6" t="s">
        <v>385</v>
      </c>
    </row>
    <row r="381" spans="3:6">
      <c r="C381" s="5">
        <v>375</v>
      </c>
      <c r="D381" s="4" t="s">
        <v>901</v>
      </c>
      <c r="E381" s="4" t="s">
        <v>902</v>
      </c>
      <c r="F381" s="6" t="s">
        <v>385</v>
      </c>
    </row>
    <row r="382" spans="3:6">
      <c r="C382" s="5">
        <v>376</v>
      </c>
      <c r="D382" s="4" t="s">
        <v>903</v>
      </c>
      <c r="E382" s="4" t="s">
        <v>904</v>
      </c>
      <c r="F382" s="6" t="s">
        <v>385</v>
      </c>
    </row>
    <row r="383" spans="3:6">
      <c r="C383" s="5">
        <v>377</v>
      </c>
      <c r="D383" s="4" t="s">
        <v>907</v>
      </c>
      <c r="E383" s="4" t="s">
        <v>908</v>
      </c>
      <c r="F383" s="6" t="s">
        <v>385</v>
      </c>
    </row>
    <row r="384" spans="3:6">
      <c r="C384" s="5">
        <v>378</v>
      </c>
      <c r="D384" s="4" t="s">
        <v>919</v>
      </c>
      <c r="E384" s="4" t="s">
        <v>920</v>
      </c>
      <c r="F384" s="6" t="s">
        <v>385</v>
      </c>
    </row>
    <row r="385" spans="3:6">
      <c r="C385" s="5">
        <v>379</v>
      </c>
      <c r="D385" s="4" t="s">
        <v>932</v>
      </c>
      <c r="E385" s="4" t="s">
        <v>933</v>
      </c>
      <c r="F385" s="6" t="s">
        <v>385</v>
      </c>
    </row>
    <row r="386" spans="3:6">
      <c r="C386" s="5">
        <v>380</v>
      </c>
      <c r="D386" s="4" t="s">
        <v>934</v>
      </c>
      <c r="E386" s="4" t="s">
        <v>935</v>
      </c>
      <c r="F386" s="6" t="s">
        <v>385</v>
      </c>
    </row>
    <row r="387" spans="3:6">
      <c r="C387" s="5">
        <v>381</v>
      </c>
      <c r="D387" s="4" t="s">
        <v>942</v>
      </c>
      <c r="E387" s="4" t="s">
        <v>943</v>
      </c>
      <c r="F387" s="6" t="s">
        <v>385</v>
      </c>
    </row>
    <row r="388" spans="3:6">
      <c r="C388" s="5">
        <v>382</v>
      </c>
      <c r="D388" s="4" t="s">
        <v>946</v>
      </c>
      <c r="E388" s="4" t="s">
        <v>947</v>
      </c>
      <c r="F388" s="6" t="s">
        <v>385</v>
      </c>
    </row>
    <row r="389" spans="3:6">
      <c r="C389" s="5">
        <v>383</v>
      </c>
      <c r="D389" s="4" t="s">
        <v>970</v>
      </c>
      <c r="E389" s="4" t="s">
        <v>971</v>
      </c>
      <c r="F389" s="6" t="s">
        <v>385</v>
      </c>
    </row>
    <row r="390" spans="3:6">
      <c r="C390" s="5">
        <v>384</v>
      </c>
      <c r="D390" s="4" t="s">
        <v>976</v>
      </c>
      <c r="E390" s="4" t="s">
        <v>977</v>
      </c>
      <c r="F390" s="6" t="s">
        <v>385</v>
      </c>
    </row>
    <row r="391" spans="3:6">
      <c r="C391" s="5">
        <v>385</v>
      </c>
      <c r="D391" s="4" t="s">
        <v>982</v>
      </c>
      <c r="E391" s="4" t="s">
        <v>983</v>
      </c>
      <c r="F391" s="6" t="s">
        <v>385</v>
      </c>
    </row>
    <row r="392" spans="3:6">
      <c r="C392" s="5">
        <v>386</v>
      </c>
      <c r="D392" s="4" t="s">
        <v>986</v>
      </c>
      <c r="E392" s="4" t="s">
        <v>971</v>
      </c>
      <c r="F392" s="6" t="s">
        <v>385</v>
      </c>
    </row>
    <row r="393" spans="3:6">
      <c r="C393" s="5">
        <v>387</v>
      </c>
      <c r="D393" s="4" t="s">
        <v>991</v>
      </c>
      <c r="E393" s="4" t="s">
        <v>992</v>
      </c>
      <c r="F393" s="6" t="s">
        <v>385</v>
      </c>
    </row>
    <row r="394" spans="3:6">
      <c r="C394" s="5">
        <v>388</v>
      </c>
      <c r="D394" s="4" t="s">
        <v>560</v>
      </c>
      <c r="E394" s="4" t="s">
        <v>602</v>
      </c>
      <c r="F394" s="6" t="s">
        <v>385</v>
      </c>
    </row>
    <row r="395" spans="3:6">
      <c r="C395" s="5">
        <v>389</v>
      </c>
      <c r="D395" s="4" t="s">
        <v>1007</v>
      </c>
      <c r="E395" s="4" t="s">
        <v>1008</v>
      </c>
      <c r="F395" s="6" t="s">
        <v>385</v>
      </c>
    </row>
    <row r="396" spans="3:6">
      <c r="C396" s="5">
        <v>390</v>
      </c>
      <c r="D396" s="4" t="s">
        <v>1017</v>
      </c>
      <c r="E396" s="4" t="s">
        <v>1016</v>
      </c>
      <c r="F396" s="6" t="s">
        <v>385</v>
      </c>
    </row>
    <row r="397" spans="3:6">
      <c r="C397" s="5">
        <v>391</v>
      </c>
      <c r="D397" s="4" t="s">
        <v>1018</v>
      </c>
      <c r="E397" s="4" t="s">
        <v>1019</v>
      </c>
      <c r="F397" s="6" t="s">
        <v>385</v>
      </c>
    </row>
    <row r="398" spans="3:6">
      <c r="C398" s="5">
        <v>392</v>
      </c>
      <c r="D398" s="4" t="s">
        <v>1022</v>
      </c>
      <c r="E398" s="4" t="s">
        <v>1023</v>
      </c>
      <c r="F398" s="6" t="s">
        <v>385</v>
      </c>
    </row>
    <row r="399" spans="3:6">
      <c r="C399" s="5">
        <v>393</v>
      </c>
      <c r="D399" s="4" t="s">
        <v>1032</v>
      </c>
      <c r="E399" s="4" t="s">
        <v>1002</v>
      </c>
      <c r="F399" s="6" t="s">
        <v>385</v>
      </c>
    </row>
    <row r="400" spans="3:6">
      <c r="C400" s="5">
        <v>394</v>
      </c>
      <c r="D400" s="4" t="s">
        <v>1041</v>
      </c>
      <c r="E400" s="4" t="s">
        <v>1042</v>
      </c>
      <c r="F400" s="6" t="s">
        <v>385</v>
      </c>
    </row>
    <row r="401" spans="3:6">
      <c r="C401" s="5">
        <v>395</v>
      </c>
      <c r="D401" s="4" t="s">
        <v>1045</v>
      </c>
      <c r="E401" s="4" t="s">
        <v>1046</v>
      </c>
      <c r="F401" s="6" t="s">
        <v>385</v>
      </c>
    </row>
    <row r="402" spans="3:6">
      <c r="C402" s="5">
        <v>396</v>
      </c>
      <c r="D402" s="4" t="s">
        <v>1051</v>
      </c>
      <c r="E402" s="4" t="s">
        <v>1052</v>
      </c>
      <c r="F402" s="6" t="s">
        <v>385</v>
      </c>
    </row>
    <row r="403" spans="3:6">
      <c r="C403" s="5">
        <v>397</v>
      </c>
      <c r="D403" s="4" t="s">
        <v>1053</v>
      </c>
      <c r="E403" s="4" t="s">
        <v>1054</v>
      </c>
      <c r="F403" s="6" t="s">
        <v>385</v>
      </c>
    </row>
    <row r="404" spans="3:6">
      <c r="C404" s="5">
        <v>398</v>
      </c>
      <c r="D404" s="4" t="s">
        <v>1057</v>
      </c>
      <c r="E404" s="4" t="s">
        <v>1058</v>
      </c>
      <c r="F404" s="6" t="s">
        <v>385</v>
      </c>
    </row>
    <row r="405" spans="3:6">
      <c r="C405" s="5">
        <v>399</v>
      </c>
      <c r="D405" s="4" t="s">
        <v>1061</v>
      </c>
      <c r="E405" s="4" t="s">
        <v>1062</v>
      </c>
      <c r="F405" s="6" t="s">
        <v>385</v>
      </c>
    </row>
    <row r="406" spans="3:6">
      <c r="C406" s="5">
        <v>400</v>
      </c>
      <c r="D406" s="4" t="s">
        <v>1063</v>
      </c>
      <c r="E406" s="4" t="s">
        <v>1064</v>
      </c>
      <c r="F406" s="6" t="s">
        <v>385</v>
      </c>
    </row>
    <row r="407" spans="3:6">
      <c r="C407" s="5">
        <v>401</v>
      </c>
      <c r="D407" s="4" t="s">
        <v>1065</v>
      </c>
      <c r="E407" s="4" t="s">
        <v>1066</v>
      </c>
      <c r="F407" s="6" t="s">
        <v>385</v>
      </c>
    </row>
    <row r="408" spans="3:6">
      <c r="C408" s="5">
        <v>402</v>
      </c>
      <c r="D408" s="4" t="s">
        <v>1071</v>
      </c>
      <c r="E408" s="4" t="s">
        <v>1072</v>
      </c>
      <c r="F408" s="6" t="s">
        <v>385</v>
      </c>
    </row>
    <row r="409" spans="3:6">
      <c r="C409" s="5">
        <v>403</v>
      </c>
      <c r="D409" s="4" t="s">
        <v>1073</v>
      </c>
      <c r="E409" s="4" t="s">
        <v>1074</v>
      </c>
      <c r="F409" s="6" t="s">
        <v>385</v>
      </c>
    </row>
    <row r="410" spans="3:6">
      <c r="C410" s="5">
        <v>404</v>
      </c>
      <c r="D410" s="4" t="s">
        <v>1075</v>
      </c>
      <c r="E410" s="4" t="s">
        <v>1076</v>
      </c>
      <c r="F410" s="6" t="s">
        <v>385</v>
      </c>
    </row>
    <row r="411" spans="3:6">
      <c r="C411" s="5">
        <v>405</v>
      </c>
      <c r="D411" s="4" t="s">
        <v>1081</v>
      </c>
      <c r="E411" s="4" t="s">
        <v>1082</v>
      </c>
      <c r="F411" s="6" t="s">
        <v>385</v>
      </c>
    </row>
    <row r="412" spans="3:6">
      <c r="C412" s="5">
        <v>406</v>
      </c>
      <c r="D412" s="4" t="s">
        <v>1087</v>
      </c>
      <c r="E412" s="4" t="s">
        <v>685</v>
      </c>
      <c r="F412" s="6" t="s">
        <v>385</v>
      </c>
    </row>
    <row r="413" spans="3:6">
      <c r="C413" s="5">
        <v>407</v>
      </c>
      <c r="D413" s="4" t="s">
        <v>1088</v>
      </c>
      <c r="E413" s="4" t="s">
        <v>1089</v>
      </c>
      <c r="F413" s="6" t="s">
        <v>385</v>
      </c>
    </row>
    <row r="414" spans="3:6">
      <c r="C414" s="5">
        <v>408</v>
      </c>
      <c r="D414" s="4" t="s">
        <v>1104</v>
      </c>
      <c r="E414" s="4" t="s">
        <v>1105</v>
      </c>
      <c r="F414" s="6" t="s">
        <v>385</v>
      </c>
    </row>
    <row r="415" spans="3:6">
      <c r="C415" s="5">
        <v>409</v>
      </c>
      <c r="D415" s="4" t="s">
        <v>1108</v>
      </c>
      <c r="E415" s="4" t="s">
        <v>1109</v>
      </c>
      <c r="F415" s="6" t="s">
        <v>385</v>
      </c>
    </row>
    <row r="416" spans="3:6">
      <c r="C416" s="5">
        <v>410</v>
      </c>
      <c r="D416" s="4" t="s">
        <v>1112</v>
      </c>
      <c r="E416" s="4" t="s">
        <v>1113</v>
      </c>
      <c r="F416" s="6" t="s">
        <v>385</v>
      </c>
    </row>
    <row r="417" spans="3:6">
      <c r="C417" s="5">
        <v>411</v>
      </c>
      <c r="D417" s="4" t="s">
        <v>1114</v>
      </c>
      <c r="E417" s="4" t="s">
        <v>1115</v>
      </c>
      <c r="F417" s="6" t="s">
        <v>385</v>
      </c>
    </row>
    <row r="418" spans="3:6">
      <c r="C418" s="5">
        <v>412</v>
      </c>
      <c r="D418" s="4" t="s">
        <v>1116</v>
      </c>
      <c r="E418" s="4" t="s">
        <v>1117</v>
      </c>
      <c r="F418" s="6" t="s">
        <v>385</v>
      </c>
    </row>
    <row r="419" spans="3:6">
      <c r="C419" s="5">
        <v>413</v>
      </c>
      <c r="D419" s="4" t="s">
        <v>1121</v>
      </c>
      <c r="E419" s="4" t="s">
        <v>1122</v>
      </c>
      <c r="F419" s="6" t="s">
        <v>385</v>
      </c>
    </row>
    <row r="420" spans="3:6">
      <c r="C420" s="5">
        <v>414</v>
      </c>
      <c r="D420" s="4" t="s">
        <v>1125</v>
      </c>
      <c r="E420" s="4" t="s">
        <v>1126</v>
      </c>
      <c r="F420" s="6" t="s">
        <v>385</v>
      </c>
    </row>
    <row r="421" spans="3:6">
      <c r="C421" s="5">
        <v>415</v>
      </c>
      <c r="D421" s="4" t="s">
        <v>1127</v>
      </c>
      <c r="E421" s="4" t="s">
        <v>1128</v>
      </c>
      <c r="F421" s="6" t="s">
        <v>385</v>
      </c>
    </row>
    <row r="422" spans="3:6">
      <c r="C422" s="5">
        <v>416</v>
      </c>
      <c r="D422" s="4" t="s">
        <v>1135</v>
      </c>
      <c r="E422" s="4" t="s">
        <v>1136</v>
      </c>
      <c r="F422" s="6" t="s">
        <v>385</v>
      </c>
    </row>
    <row r="423" spans="3:6">
      <c r="C423" s="5">
        <v>417</v>
      </c>
      <c r="D423" s="4" t="s">
        <v>1137</v>
      </c>
      <c r="E423" s="4" t="s">
        <v>1138</v>
      </c>
      <c r="F423" s="6" t="s">
        <v>385</v>
      </c>
    </row>
    <row r="424" spans="3:6">
      <c r="C424" s="5">
        <v>418</v>
      </c>
      <c r="D424" s="4" t="s">
        <v>1141</v>
      </c>
      <c r="E424" s="4" t="s">
        <v>1142</v>
      </c>
      <c r="F424" s="6" t="s">
        <v>385</v>
      </c>
    </row>
    <row r="425" spans="3:6">
      <c r="C425" s="5">
        <v>419</v>
      </c>
      <c r="D425" s="4" t="s">
        <v>1143</v>
      </c>
      <c r="E425" s="4" t="s">
        <v>1144</v>
      </c>
      <c r="F425" s="6" t="s">
        <v>385</v>
      </c>
    </row>
    <row r="426" spans="3:6">
      <c r="C426" s="5">
        <v>420</v>
      </c>
      <c r="D426" s="4" t="s">
        <v>1149</v>
      </c>
      <c r="E426" s="4" t="s">
        <v>1150</v>
      </c>
      <c r="F426" s="6" t="s">
        <v>385</v>
      </c>
    </row>
    <row r="427" spans="3:6">
      <c r="C427" s="5">
        <v>421</v>
      </c>
      <c r="D427" s="4" t="s">
        <v>1155</v>
      </c>
      <c r="E427" s="4" t="s">
        <v>1156</v>
      </c>
      <c r="F427" s="6" t="s">
        <v>385</v>
      </c>
    </row>
    <row r="428" spans="3:6">
      <c r="C428" s="5">
        <v>422</v>
      </c>
      <c r="D428" s="4" t="s">
        <v>1163</v>
      </c>
      <c r="E428" s="4" t="s">
        <v>1164</v>
      </c>
      <c r="F428" s="6" t="s">
        <v>385</v>
      </c>
    </row>
    <row r="429" spans="3:6">
      <c r="C429" s="5">
        <v>423</v>
      </c>
      <c r="D429" s="4" t="s">
        <v>1169</v>
      </c>
      <c r="E429" s="4" t="s">
        <v>1170</v>
      </c>
      <c r="F429" s="6" t="s">
        <v>385</v>
      </c>
    </row>
    <row r="430" spans="3:6">
      <c r="C430" s="5">
        <v>424</v>
      </c>
      <c r="D430" s="4" t="s">
        <v>1173</v>
      </c>
      <c r="E430" s="4" t="s">
        <v>1174</v>
      </c>
      <c r="F430" s="6" t="s">
        <v>385</v>
      </c>
    </row>
    <row r="431" spans="3:6">
      <c r="C431" s="5">
        <v>425</v>
      </c>
      <c r="D431" s="4" t="s">
        <v>1179</v>
      </c>
      <c r="E431" s="4" t="s">
        <v>1180</v>
      </c>
      <c r="F431" s="6" t="s">
        <v>385</v>
      </c>
    </row>
    <row r="432" spans="3:6">
      <c r="C432" s="5">
        <v>426</v>
      </c>
      <c r="D432" s="4" t="s">
        <v>1183</v>
      </c>
      <c r="E432" s="4" t="s">
        <v>1184</v>
      </c>
      <c r="F432" s="6" t="s">
        <v>385</v>
      </c>
    </row>
    <row r="433" spans="3:6">
      <c r="C433" s="5">
        <v>427</v>
      </c>
      <c r="D433" s="4" t="s">
        <v>1189</v>
      </c>
      <c r="E433" s="4" t="s">
        <v>1190</v>
      </c>
      <c r="F433" s="6" t="s">
        <v>385</v>
      </c>
    </row>
    <row r="434" spans="3:6">
      <c r="C434" s="5">
        <v>428</v>
      </c>
      <c r="D434" s="4" t="s">
        <v>1202</v>
      </c>
      <c r="E434" s="4" t="s">
        <v>1203</v>
      </c>
      <c r="F434" s="6" t="s">
        <v>385</v>
      </c>
    </row>
    <row r="435" spans="3:6">
      <c r="C435" s="5">
        <v>429</v>
      </c>
      <c r="D435" s="4" t="s">
        <v>1206</v>
      </c>
      <c r="E435" s="4" t="s">
        <v>1207</v>
      </c>
      <c r="F435" s="6" t="s">
        <v>385</v>
      </c>
    </row>
    <row r="436" spans="3:6">
      <c r="C436" s="5">
        <v>430</v>
      </c>
      <c r="D436" s="4" t="s">
        <v>1212</v>
      </c>
      <c r="E436" s="4" t="s">
        <v>1213</v>
      </c>
      <c r="F436" s="6" t="s">
        <v>385</v>
      </c>
    </row>
    <row r="437" spans="3:6">
      <c r="C437" s="5">
        <v>431</v>
      </c>
      <c r="D437" s="4" t="s">
        <v>1216</v>
      </c>
      <c r="E437" s="4" t="s">
        <v>1217</v>
      </c>
      <c r="F437" s="6" t="s">
        <v>385</v>
      </c>
    </row>
    <row r="438" spans="3:6">
      <c r="C438" s="5">
        <v>432</v>
      </c>
      <c r="D438" s="4" t="s">
        <v>1228</v>
      </c>
      <c r="E438" s="4" t="s">
        <v>1229</v>
      </c>
      <c r="F438" s="6" t="s">
        <v>385</v>
      </c>
    </row>
    <row r="439" spans="3:6">
      <c r="C439" s="5">
        <v>433</v>
      </c>
      <c r="D439" s="4" t="s">
        <v>1234</v>
      </c>
      <c r="E439" s="4" t="s">
        <v>1235</v>
      </c>
      <c r="F439" s="6" t="s">
        <v>385</v>
      </c>
    </row>
    <row r="440" spans="3:6">
      <c r="C440" s="5">
        <v>434</v>
      </c>
      <c r="D440" s="4" t="s">
        <v>1254</v>
      </c>
      <c r="E440" s="4" t="s">
        <v>1255</v>
      </c>
      <c r="F440" s="6" t="s">
        <v>385</v>
      </c>
    </row>
    <row r="441" spans="3:6">
      <c r="C441" s="5">
        <v>435</v>
      </c>
      <c r="D441" s="4" t="s">
        <v>1266</v>
      </c>
      <c r="E441" s="4" t="s">
        <v>1267</v>
      </c>
      <c r="F441" s="6" t="s">
        <v>385</v>
      </c>
    </row>
    <row r="442" spans="3:6">
      <c r="C442" s="5">
        <v>436</v>
      </c>
      <c r="D442" s="4" t="s">
        <v>1268</v>
      </c>
      <c r="E442" s="4" t="s">
        <v>1269</v>
      </c>
      <c r="F442" s="6" t="s">
        <v>385</v>
      </c>
    </row>
    <row r="443" spans="3:6">
      <c r="C443" s="5">
        <v>437</v>
      </c>
      <c r="D443" s="4" t="s">
        <v>1272</v>
      </c>
      <c r="E443" s="4" t="s">
        <v>1273</v>
      </c>
      <c r="F443" s="6" t="s">
        <v>385</v>
      </c>
    </row>
    <row r="444" spans="3:6">
      <c r="C444" s="5">
        <v>438</v>
      </c>
      <c r="D444" s="4" t="s">
        <v>1274</v>
      </c>
      <c r="E444" s="4" t="s">
        <v>1275</v>
      </c>
      <c r="F444" s="6" t="s">
        <v>385</v>
      </c>
    </row>
    <row r="445" spans="3:6">
      <c r="C445" s="5">
        <v>439</v>
      </c>
      <c r="D445" s="4" t="s">
        <v>1278</v>
      </c>
      <c r="E445" s="4" t="s">
        <v>1279</v>
      </c>
      <c r="F445" s="6" t="s">
        <v>385</v>
      </c>
    </row>
    <row r="446" spans="3:6">
      <c r="C446" s="5">
        <v>440</v>
      </c>
      <c r="D446" s="4" t="s">
        <v>1286</v>
      </c>
      <c r="E446" s="4" t="s">
        <v>1287</v>
      </c>
      <c r="F446" s="6" t="s">
        <v>385</v>
      </c>
    </row>
    <row r="447" spans="3:6">
      <c r="C447" s="5">
        <v>441</v>
      </c>
      <c r="D447" s="4" t="s">
        <v>1288</v>
      </c>
      <c r="E447" s="4" t="s">
        <v>1289</v>
      </c>
      <c r="F447" s="6" t="s">
        <v>385</v>
      </c>
    </row>
    <row r="448" spans="3:6">
      <c r="C448" s="5">
        <v>442</v>
      </c>
      <c r="D448" s="4" t="s">
        <v>1300</v>
      </c>
      <c r="E448" s="4" t="s">
        <v>1301</v>
      </c>
      <c r="F448" s="6" t="s">
        <v>385</v>
      </c>
    </row>
    <row r="449" spans="3:6">
      <c r="C449" s="5">
        <v>443</v>
      </c>
      <c r="D449" s="4" t="s">
        <v>1302</v>
      </c>
      <c r="E449" s="4" t="s">
        <v>1303</v>
      </c>
      <c r="F449" s="6" t="s">
        <v>385</v>
      </c>
    </row>
    <row r="450" spans="3:6">
      <c r="C450" s="5">
        <v>444</v>
      </c>
      <c r="D450" s="4" t="s">
        <v>1318</v>
      </c>
      <c r="E450" s="4" t="s">
        <v>1319</v>
      </c>
      <c r="F450" s="6" t="s">
        <v>385</v>
      </c>
    </row>
    <row r="451" spans="3:6">
      <c r="C451" s="5">
        <v>445</v>
      </c>
      <c r="D451" s="4" t="s">
        <v>50</v>
      </c>
      <c r="E451" s="4" t="s">
        <v>51</v>
      </c>
      <c r="F451" s="6" t="s">
        <v>385</v>
      </c>
    </row>
    <row r="452" spans="3:6">
      <c r="C452" s="5">
        <v>446</v>
      </c>
      <c r="D452" s="4" t="s">
        <v>1332</v>
      </c>
      <c r="E452" s="4" t="s">
        <v>1333</v>
      </c>
      <c r="F452" s="6" t="s">
        <v>385</v>
      </c>
    </row>
    <row r="453" spans="3:6">
      <c r="C453" s="5">
        <v>447</v>
      </c>
      <c r="D453" s="4" t="s">
        <v>1338</v>
      </c>
      <c r="E453" s="4" t="s">
        <v>1339</v>
      </c>
      <c r="F453" s="6" t="s">
        <v>385</v>
      </c>
    </row>
    <row r="454" spans="3:6">
      <c r="C454" s="5">
        <v>448</v>
      </c>
      <c r="D454" s="4" t="s">
        <v>1344</v>
      </c>
      <c r="E454" s="4" t="s">
        <v>1345</v>
      </c>
      <c r="F454" s="6" t="s">
        <v>385</v>
      </c>
    </row>
    <row r="455" spans="3:6">
      <c r="C455" s="5">
        <v>449</v>
      </c>
      <c r="D455" s="4" t="s">
        <v>1362</v>
      </c>
      <c r="E455" s="4" t="s">
        <v>1363</v>
      </c>
      <c r="F455" s="6" t="s">
        <v>385</v>
      </c>
    </row>
    <row r="456" spans="3:6">
      <c r="C456" s="5">
        <v>450</v>
      </c>
      <c r="D456" s="4" t="s">
        <v>1364</v>
      </c>
      <c r="E456" s="4" t="s">
        <v>1365</v>
      </c>
      <c r="F456" s="6" t="s">
        <v>385</v>
      </c>
    </row>
    <row r="457" spans="3:6">
      <c r="C457" s="5">
        <v>451</v>
      </c>
      <c r="D457" s="4" t="s">
        <v>1366</v>
      </c>
      <c r="E457" s="4" t="s">
        <v>1367</v>
      </c>
      <c r="F457" s="6" t="s">
        <v>385</v>
      </c>
    </row>
    <row r="458" spans="3:6">
      <c r="C458" s="5">
        <v>452</v>
      </c>
      <c r="D458" s="4" t="s">
        <v>1370</v>
      </c>
      <c r="E458" s="4" t="s">
        <v>1371</v>
      </c>
      <c r="F458" s="6" t="s">
        <v>385</v>
      </c>
    </row>
    <row r="459" spans="3:6">
      <c r="C459" s="5">
        <v>453</v>
      </c>
      <c r="D459" s="4" t="s">
        <v>1376</v>
      </c>
      <c r="E459" s="4" t="s">
        <v>1377</v>
      </c>
      <c r="F459" s="6" t="s">
        <v>385</v>
      </c>
    </row>
    <row r="460" spans="3:6">
      <c r="C460" s="5">
        <v>454</v>
      </c>
      <c r="D460" s="4" t="s">
        <v>1384</v>
      </c>
      <c r="E460" s="4" t="s">
        <v>1385</v>
      </c>
      <c r="F460" s="6" t="s">
        <v>385</v>
      </c>
    </row>
    <row r="461" spans="3:6">
      <c r="C461" s="5">
        <v>455</v>
      </c>
      <c r="D461" s="4" t="s">
        <v>1386</v>
      </c>
      <c r="E461" s="4" t="s">
        <v>1387</v>
      </c>
      <c r="F461" s="6" t="s">
        <v>385</v>
      </c>
    </row>
    <row r="462" spans="3:6">
      <c r="C462" s="5">
        <v>456</v>
      </c>
      <c r="D462" s="4" t="s">
        <v>1396</v>
      </c>
      <c r="E462" s="4" t="s">
        <v>1397</v>
      </c>
      <c r="F462" s="6" t="s">
        <v>385</v>
      </c>
    </row>
    <row r="463" spans="3:6">
      <c r="C463" s="5">
        <v>457</v>
      </c>
      <c r="D463" s="4" t="s">
        <v>1398</v>
      </c>
      <c r="E463" s="4" t="s">
        <v>1399</v>
      </c>
      <c r="F463" s="6" t="s">
        <v>385</v>
      </c>
    </row>
    <row r="464" spans="3:6">
      <c r="C464" s="5">
        <v>458</v>
      </c>
      <c r="D464" s="4" t="s">
        <v>1405</v>
      </c>
      <c r="E464" s="4" t="s">
        <v>1406</v>
      </c>
      <c r="F464" s="6" t="s">
        <v>385</v>
      </c>
    </row>
    <row r="465" spans="3:6">
      <c r="C465" s="5">
        <v>459</v>
      </c>
      <c r="D465" s="4" t="s">
        <v>1411</v>
      </c>
      <c r="E465" s="4" t="s">
        <v>1229</v>
      </c>
      <c r="F465" s="6" t="s">
        <v>385</v>
      </c>
    </row>
    <row r="466" spans="3:6">
      <c r="C466" s="5">
        <v>460</v>
      </c>
      <c r="D466" s="4" t="s">
        <v>1412</v>
      </c>
      <c r="E466" s="4" t="s">
        <v>1413</v>
      </c>
      <c r="F466" s="6" t="s">
        <v>385</v>
      </c>
    </row>
    <row r="467" spans="3:6">
      <c r="C467" s="5">
        <v>461</v>
      </c>
      <c r="D467" s="4" t="s">
        <v>1416</v>
      </c>
      <c r="E467" s="4" t="s">
        <v>1417</v>
      </c>
      <c r="F467" s="6" t="s">
        <v>385</v>
      </c>
    </row>
    <row r="468" spans="3:6">
      <c r="C468" s="5">
        <v>462</v>
      </c>
      <c r="D468" s="4" t="s">
        <v>652</v>
      </c>
      <c r="E468" s="4" t="s">
        <v>1426</v>
      </c>
      <c r="F468" s="6" t="s">
        <v>385</v>
      </c>
    </row>
    <row r="469" spans="3:6">
      <c r="C469" s="5">
        <v>463</v>
      </c>
      <c r="D469" s="4" t="s">
        <v>1429</v>
      </c>
      <c r="E469" s="4" t="s">
        <v>1430</v>
      </c>
      <c r="F469" s="6" t="s">
        <v>385</v>
      </c>
    </row>
    <row r="470" spans="3:6">
      <c r="C470" s="5">
        <v>464</v>
      </c>
      <c r="D470" s="4" t="s">
        <v>1431</v>
      </c>
      <c r="E470" s="4" t="s">
        <v>1432</v>
      </c>
      <c r="F470" s="6" t="s">
        <v>385</v>
      </c>
    </row>
    <row r="471" spans="3:6">
      <c r="C471" s="5">
        <v>465</v>
      </c>
      <c r="D471" s="4" t="s">
        <v>1435</v>
      </c>
      <c r="E471" s="4" t="s">
        <v>1436</v>
      </c>
      <c r="F471" s="6" t="s">
        <v>385</v>
      </c>
    </row>
    <row r="472" spans="3:6">
      <c r="C472" s="5">
        <v>466</v>
      </c>
      <c r="D472" s="4" t="s">
        <v>1437</v>
      </c>
      <c r="E472" s="4" t="s">
        <v>1438</v>
      </c>
      <c r="F472" s="6" t="s">
        <v>385</v>
      </c>
    </row>
    <row r="473" spans="3:6">
      <c r="C473" s="5">
        <v>467</v>
      </c>
      <c r="D473" s="4" t="s">
        <v>1439</v>
      </c>
      <c r="E473" s="4" t="s">
        <v>1440</v>
      </c>
      <c r="F473" s="6" t="s">
        <v>385</v>
      </c>
    </row>
    <row r="474" spans="3:6">
      <c r="C474" s="5">
        <v>468</v>
      </c>
      <c r="D474" s="4" t="s">
        <v>1455</v>
      </c>
      <c r="E474" s="4" t="s">
        <v>1456</v>
      </c>
      <c r="F474" s="6" t="s">
        <v>385</v>
      </c>
    </row>
    <row r="475" spans="3:6">
      <c r="C475" s="5">
        <v>469</v>
      </c>
      <c r="D475" s="4" t="s">
        <v>1465</v>
      </c>
      <c r="E475" s="4" t="s">
        <v>1466</v>
      </c>
      <c r="F475" s="6" t="s">
        <v>385</v>
      </c>
    </row>
    <row r="476" spans="3:6">
      <c r="C476" s="5">
        <v>470</v>
      </c>
      <c r="D476" s="4" t="s">
        <v>251</v>
      </c>
      <c r="E476" s="4" t="s">
        <v>1475</v>
      </c>
      <c r="F476" s="6" t="s">
        <v>385</v>
      </c>
    </row>
    <row r="477" spans="3:6">
      <c r="C477" s="5">
        <v>471</v>
      </c>
      <c r="D477" s="4" t="s">
        <v>1476</v>
      </c>
      <c r="E477" s="4" t="s">
        <v>1477</v>
      </c>
      <c r="F477" s="6" t="s">
        <v>385</v>
      </c>
    </row>
    <row r="478" spans="3:6">
      <c r="C478" s="5">
        <v>472</v>
      </c>
      <c r="D478" s="4" t="s">
        <v>1478</v>
      </c>
      <c r="E478" s="4" t="s">
        <v>1479</v>
      </c>
      <c r="F478" s="6" t="s">
        <v>385</v>
      </c>
    </row>
    <row r="479" spans="3:6">
      <c r="C479" s="5">
        <v>473</v>
      </c>
      <c r="D479" s="4" t="s">
        <v>1480</v>
      </c>
      <c r="E479" s="4" t="s">
        <v>1481</v>
      </c>
      <c r="F479" s="6" t="s">
        <v>385</v>
      </c>
    </row>
    <row r="480" spans="3:6">
      <c r="C480" s="5">
        <v>474</v>
      </c>
      <c r="D480" s="4" t="s">
        <v>1482</v>
      </c>
      <c r="E480" s="4" t="s">
        <v>1483</v>
      </c>
      <c r="F480" s="6" t="s">
        <v>385</v>
      </c>
    </row>
    <row r="481" spans="3:6">
      <c r="C481" s="5">
        <v>475</v>
      </c>
      <c r="D481" s="4" t="s">
        <v>1486</v>
      </c>
      <c r="E481" s="4" t="s">
        <v>1487</v>
      </c>
      <c r="F481" s="6" t="s">
        <v>385</v>
      </c>
    </row>
    <row r="482" spans="3:6">
      <c r="C482" s="5">
        <v>476</v>
      </c>
      <c r="D482" s="4" t="s">
        <v>1498</v>
      </c>
      <c r="E482" s="4" t="s">
        <v>1499</v>
      </c>
      <c r="F482" s="6" t="s">
        <v>385</v>
      </c>
    </row>
    <row r="483" spans="3:6">
      <c r="C483" s="5">
        <v>477</v>
      </c>
      <c r="D483" s="4" t="s">
        <v>1502</v>
      </c>
      <c r="E483" s="4" t="s">
        <v>1503</v>
      </c>
      <c r="F483" s="6" t="s">
        <v>385</v>
      </c>
    </row>
    <row r="484" spans="3:6">
      <c r="C484" s="5">
        <v>478</v>
      </c>
      <c r="D484" s="4" t="s">
        <v>1504</v>
      </c>
      <c r="E484" s="4" t="s">
        <v>1505</v>
      </c>
      <c r="F484" s="6" t="s">
        <v>385</v>
      </c>
    </row>
    <row r="485" spans="3:6">
      <c r="C485" s="5">
        <v>479</v>
      </c>
      <c r="D485" s="4" t="s">
        <v>1508</v>
      </c>
      <c r="E485" s="4" t="s">
        <v>1509</v>
      </c>
      <c r="F485" s="6" t="s">
        <v>385</v>
      </c>
    </row>
    <row r="486" spans="3:6">
      <c r="C486" s="5">
        <v>480</v>
      </c>
      <c r="D486" s="4" t="s">
        <v>1510</v>
      </c>
      <c r="E486" s="4" t="s">
        <v>1511</v>
      </c>
      <c r="F486" s="6" t="s">
        <v>385</v>
      </c>
    </row>
    <row r="487" spans="3:6">
      <c r="C487" s="5">
        <v>481</v>
      </c>
      <c r="D487" s="4" t="s">
        <v>1516</v>
      </c>
      <c r="E487" s="4" t="s">
        <v>1517</v>
      </c>
      <c r="F487" s="6" t="s">
        <v>385</v>
      </c>
    </row>
    <row r="488" spans="3:6">
      <c r="C488" s="5">
        <v>482</v>
      </c>
      <c r="D488" s="4" t="s">
        <v>1518</v>
      </c>
      <c r="E488" s="4" t="s">
        <v>1519</v>
      </c>
      <c r="F488" s="6" t="s">
        <v>385</v>
      </c>
    </row>
    <row r="489" spans="3:6">
      <c r="C489" s="5">
        <v>483</v>
      </c>
      <c r="D489" s="4" t="s">
        <v>1524</v>
      </c>
      <c r="E489" s="4" t="s">
        <v>1525</v>
      </c>
      <c r="F489" s="6" t="s">
        <v>385</v>
      </c>
    </row>
    <row r="490" spans="3:6">
      <c r="C490" s="5">
        <v>484</v>
      </c>
      <c r="D490" s="4" t="s">
        <v>1526</v>
      </c>
      <c r="E490" s="4" t="s">
        <v>1527</v>
      </c>
      <c r="F490" s="6" t="s">
        <v>385</v>
      </c>
    </row>
    <row r="491" spans="3:6">
      <c r="C491" s="5">
        <v>485</v>
      </c>
      <c r="D491" s="4" t="s">
        <v>1528</v>
      </c>
      <c r="E491" s="4" t="s">
        <v>1529</v>
      </c>
      <c r="F491" s="6" t="s">
        <v>385</v>
      </c>
    </row>
    <row r="492" spans="3:6">
      <c r="C492" s="5">
        <v>486</v>
      </c>
      <c r="D492" s="4" t="s">
        <v>1532</v>
      </c>
      <c r="E492" s="4" t="s">
        <v>1533</v>
      </c>
      <c r="F492" s="6" t="s">
        <v>385</v>
      </c>
    </row>
    <row r="493" spans="3:6">
      <c r="C493" s="5">
        <v>487</v>
      </c>
      <c r="D493" s="4" t="s">
        <v>1540</v>
      </c>
      <c r="E493" s="4" t="s">
        <v>1541</v>
      </c>
      <c r="F493" s="6" t="s">
        <v>385</v>
      </c>
    </row>
    <row r="494" spans="3:6">
      <c r="C494" s="5">
        <v>488</v>
      </c>
      <c r="D494" s="4" t="s">
        <v>1542</v>
      </c>
      <c r="E494" s="4" t="s">
        <v>1543</v>
      </c>
      <c r="F494" s="6" t="s">
        <v>385</v>
      </c>
    </row>
    <row r="495" spans="3:6">
      <c r="C495" s="5">
        <v>489</v>
      </c>
      <c r="D495" s="4" t="s">
        <v>1548</v>
      </c>
      <c r="E495" s="4" t="s">
        <v>1549</v>
      </c>
      <c r="F495" s="6" t="s">
        <v>385</v>
      </c>
    </row>
    <row r="496" spans="3:6">
      <c r="C496" s="5">
        <v>490</v>
      </c>
      <c r="D496" s="4" t="s">
        <v>1556</v>
      </c>
      <c r="E496" s="4" t="s">
        <v>1557</v>
      </c>
      <c r="F496" s="6" t="s">
        <v>385</v>
      </c>
    </row>
    <row r="497" spans="3:6">
      <c r="C497" s="5">
        <v>491</v>
      </c>
      <c r="D497" s="4" t="s">
        <v>1570</v>
      </c>
      <c r="E497" s="4" t="s">
        <v>1571</v>
      </c>
      <c r="F497" s="6" t="s">
        <v>385</v>
      </c>
    </row>
    <row r="498" spans="3:6">
      <c r="C498" s="5">
        <v>492</v>
      </c>
      <c r="D498" s="4" t="s">
        <v>274</v>
      </c>
      <c r="E498" s="4" t="s">
        <v>1572</v>
      </c>
      <c r="F498" s="6" t="s">
        <v>385</v>
      </c>
    </row>
    <row r="499" spans="3:6">
      <c r="C499" s="5">
        <v>493</v>
      </c>
      <c r="D499" s="4" t="s">
        <v>1573</v>
      </c>
      <c r="E499" s="4" t="s">
        <v>1574</v>
      </c>
      <c r="F499" s="6" t="s">
        <v>385</v>
      </c>
    </row>
    <row r="500" spans="3:6">
      <c r="C500" s="5">
        <v>494</v>
      </c>
      <c r="D500" s="4" t="s">
        <v>406</v>
      </c>
      <c r="E500" s="4" t="s">
        <v>1579</v>
      </c>
      <c r="F500" s="6" t="s">
        <v>385</v>
      </c>
    </row>
    <row r="501" spans="3:6">
      <c r="C501" s="5">
        <v>495</v>
      </c>
      <c r="D501" s="4" t="s">
        <v>1589</v>
      </c>
      <c r="E501" s="4" t="s">
        <v>1590</v>
      </c>
      <c r="F501" s="6" t="s">
        <v>385</v>
      </c>
    </row>
    <row r="502" spans="3:6">
      <c r="C502" s="5">
        <v>496</v>
      </c>
      <c r="D502" s="4" t="s">
        <v>1591</v>
      </c>
      <c r="E502" s="4" t="s">
        <v>1592</v>
      </c>
      <c r="F502" s="6" t="s">
        <v>385</v>
      </c>
    </row>
    <row r="503" spans="3:6">
      <c r="C503" s="5">
        <v>497</v>
      </c>
      <c r="D503" s="4" t="s">
        <v>1593</v>
      </c>
      <c r="E503" s="4" t="s">
        <v>1594</v>
      </c>
      <c r="F503" s="6" t="s">
        <v>385</v>
      </c>
    </row>
    <row r="504" spans="3:6">
      <c r="C504" s="5">
        <v>498</v>
      </c>
      <c r="D504" s="4" t="s">
        <v>1595</v>
      </c>
      <c r="E504" s="4" t="s">
        <v>1596</v>
      </c>
      <c r="F504" s="6" t="s">
        <v>385</v>
      </c>
    </row>
    <row r="505" spans="3:6">
      <c r="C505" s="5">
        <v>499</v>
      </c>
      <c r="D505" s="4" t="s">
        <v>1597</v>
      </c>
      <c r="E505" s="4" t="s">
        <v>1598</v>
      </c>
      <c r="F505" s="6" t="s">
        <v>385</v>
      </c>
    </row>
    <row r="506" spans="3:6">
      <c r="C506" s="5">
        <v>500</v>
      </c>
      <c r="D506" s="4" t="s">
        <v>1607</v>
      </c>
      <c r="E506" s="4" t="s">
        <v>1608</v>
      </c>
      <c r="F506" s="6" t="s">
        <v>385</v>
      </c>
    </row>
    <row r="507" spans="3:6">
      <c r="C507" s="5">
        <v>501</v>
      </c>
      <c r="D507" s="4" t="s">
        <v>1540</v>
      </c>
      <c r="E507" s="4" t="s">
        <v>1609</v>
      </c>
      <c r="F507" s="6" t="s">
        <v>385</v>
      </c>
    </row>
    <row r="508" spans="3:6">
      <c r="C508" s="5">
        <v>502</v>
      </c>
      <c r="D508" s="4" t="s">
        <v>1548</v>
      </c>
      <c r="E508" s="4" t="s">
        <v>1627</v>
      </c>
      <c r="F508" s="6" t="s">
        <v>385</v>
      </c>
    </row>
    <row r="509" spans="3:6">
      <c r="C509" s="5">
        <v>503</v>
      </c>
      <c r="D509" s="4" t="s">
        <v>1548</v>
      </c>
      <c r="E509" s="4" t="s">
        <v>1628</v>
      </c>
      <c r="F509" s="6" t="s">
        <v>385</v>
      </c>
    </row>
    <row r="510" spans="3:6">
      <c r="C510" s="5">
        <v>504</v>
      </c>
      <c r="D510" s="4" t="s">
        <v>1629</v>
      </c>
      <c r="E510" s="4" t="s">
        <v>1630</v>
      </c>
      <c r="F510" s="6" t="s">
        <v>385</v>
      </c>
    </row>
    <row r="511" spans="3:6">
      <c r="C511" s="5">
        <v>505</v>
      </c>
      <c r="D511" s="4" t="s">
        <v>1631</v>
      </c>
      <c r="E511" s="4" t="s">
        <v>1632</v>
      </c>
      <c r="F511" s="6" t="s">
        <v>385</v>
      </c>
    </row>
    <row r="512" spans="3:6">
      <c r="C512" s="5">
        <v>506</v>
      </c>
      <c r="D512" s="4" t="s">
        <v>1633</v>
      </c>
      <c r="E512" s="4" t="s">
        <v>1634</v>
      </c>
      <c r="F512" s="6" t="s">
        <v>385</v>
      </c>
    </row>
    <row r="513" spans="3:6">
      <c r="C513" s="5">
        <v>507</v>
      </c>
      <c r="D513" s="4" t="s">
        <v>1641</v>
      </c>
      <c r="E513" s="4" t="s">
        <v>1642</v>
      </c>
      <c r="F513" s="6" t="s">
        <v>385</v>
      </c>
    </row>
    <row r="514" spans="3:6">
      <c r="C514" s="5">
        <v>508</v>
      </c>
      <c r="D514" s="4" t="s">
        <v>440</v>
      </c>
      <c r="E514" s="4" t="s">
        <v>1643</v>
      </c>
      <c r="F514" s="6" t="s">
        <v>385</v>
      </c>
    </row>
    <row r="515" spans="3:6">
      <c r="C515" s="5">
        <v>509</v>
      </c>
      <c r="D515" s="4" t="s">
        <v>253</v>
      </c>
      <c r="E515" s="4" t="s">
        <v>1646</v>
      </c>
      <c r="F515" s="6" t="s">
        <v>385</v>
      </c>
    </row>
    <row r="516" spans="3:6">
      <c r="C516" s="5">
        <v>510</v>
      </c>
      <c r="D516" s="4" t="s">
        <v>1653</v>
      </c>
      <c r="E516" s="4" t="s">
        <v>1654</v>
      </c>
      <c r="F516" s="6" t="s">
        <v>385</v>
      </c>
    </row>
    <row r="517" spans="3:6">
      <c r="C517" s="5">
        <v>511</v>
      </c>
      <c r="D517" s="4" t="s">
        <v>1655</v>
      </c>
      <c r="E517" s="4" t="s">
        <v>1656</v>
      </c>
      <c r="F517" s="6" t="s">
        <v>385</v>
      </c>
    </row>
    <row r="518" spans="3:6">
      <c r="C518" s="5">
        <v>512</v>
      </c>
      <c r="D518" s="4" t="s">
        <v>1657</v>
      </c>
      <c r="E518" s="4" t="s">
        <v>1658</v>
      </c>
      <c r="F518" s="6" t="s">
        <v>385</v>
      </c>
    </row>
    <row r="519" spans="3:6">
      <c r="C519" s="5">
        <v>513</v>
      </c>
      <c r="D519" s="4" t="s">
        <v>1659</v>
      </c>
      <c r="E519" s="4" t="s">
        <v>1660</v>
      </c>
      <c r="F519" s="6" t="s">
        <v>385</v>
      </c>
    </row>
    <row r="520" spans="3:6">
      <c r="C520" s="5">
        <v>514</v>
      </c>
      <c r="D520" s="4" t="s">
        <v>1589</v>
      </c>
      <c r="E520" s="4" t="s">
        <v>1661</v>
      </c>
      <c r="F520" s="6" t="s">
        <v>385</v>
      </c>
    </row>
    <row r="521" spans="3:6">
      <c r="C521" s="5">
        <v>515</v>
      </c>
      <c r="D521" s="4" t="s">
        <v>1666</v>
      </c>
      <c r="E521" s="4" t="s">
        <v>1667</v>
      </c>
      <c r="F521" s="6" t="s">
        <v>385</v>
      </c>
    </row>
    <row r="522" spans="3:6">
      <c r="C522" s="5">
        <v>516</v>
      </c>
      <c r="D522" s="4" t="s">
        <v>1629</v>
      </c>
      <c r="E522" s="4" t="s">
        <v>1669</v>
      </c>
      <c r="F522" s="6" t="s">
        <v>385</v>
      </c>
    </row>
    <row r="523" spans="3:6">
      <c r="C523" s="5">
        <v>517</v>
      </c>
      <c r="D523" s="4" t="s">
        <v>1674</v>
      </c>
      <c r="E523" s="4" t="s">
        <v>1675</v>
      </c>
      <c r="F523" s="6" t="s">
        <v>385</v>
      </c>
    </row>
    <row r="524" spans="3:6">
      <c r="C524" s="5">
        <v>518</v>
      </c>
      <c r="D524" s="4" t="s">
        <v>1676</v>
      </c>
      <c r="E524" s="4" t="s">
        <v>1677</v>
      </c>
      <c r="F524" s="6" t="s">
        <v>385</v>
      </c>
    </row>
    <row r="525" spans="3:6">
      <c r="C525" s="5">
        <v>519</v>
      </c>
      <c r="D525" s="4" t="s">
        <v>1680</v>
      </c>
      <c r="E525" s="4" t="s">
        <v>1681</v>
      </c>
      <c r="F525" s="6" t="s">
        <v>385</v>
      </c>
    </row>
    <row r="526" spans="3:6">
      <c r="C526" s="5">
        <v>520</v>
      </c>
      <c r="D526" s="4" t="s">
        <v>80</v>
      </c>
      <c r="E526" s="4" t="s">
        <v>1682</v>
      </c>
      <c r="F526" s="6" t="s">
        <v>385</v>
      </c>
    </row>
    <row r="527" spans="3:6">
      <c r="C527" s="5">
        <v>521</v>
      </c>
      <c r="D527" s="4" t="s">
        <v>1691</v>
      </c>
      <c r="E527" s="4" t="s">
        <v>1692</v>
      </c>
      <c r="F527" s="6" t="s">
        <v>385</v>
      </c>
    </row>
    <row r="528" spans="3:6">
      <c r="C528" s="5">
        <v>522</v>
      </c>
      <c r="D528" s="4" t="s">
        <v>1680</v>
      </c>
      <c r="E528" s="4" t="s">
        <v>1693</v>
      </c>
      <c r="F528" s="6" t="s">
        <v>385</v>
      </c>
    </row>
    <row r="529" spans="3:6">
      <c r="C529" s="5">
        <v>523</v>
      </c>
      <c r="D529" s="4" t="s">
        <v>1696</v>
      </c>
      <c r="E529" s="4" t="s">
        <v>1697</v>
      </c>
      <c r="F529" s="6" t="s">
        <v>385</v>
      </c>
    </row>
    <row r="530" spans="3:6">
      <c r="C530" s="5">
        <v>524</v>
      </c>
      <c r="D530" s="4" t="s">
        <v>1705</v>
      </c>
      <c r="E530" s="4" t="s">
        <v>1706</v>
      </c>
      <c r="F530" s="6" t="s">
        <v>385</v>
      </c>
    </row>
    <row r="531" spans="3:6">
      <c r="C531" s="5">
        <v>525</v>
      </c>
      <c r="D531" s="4" t="s">
        <v>1715</v>
      </c>
      <c r="E531" s="4" t="s">
        <v>1716</v>
      </c>
      <c r="F531" s="6" t="s">
        <v>385</v>
      </c>
    </row>
    <row r="532" spans="3:6">
      <c r="C532" s="5">
        <v>526</v>
      </c>
      <c r="D532" s="4" t="s">
        <v>1727</v>
      </c>
      <c r="E532" s="4" t="s">
        <v>1728</v>
      </c>
      <c r="F532" s="6" t="s">
        <v>385</v>
      </c>
    </row>
    <row r="533" spans="3:6">
      <c r="C533" s="5">
        <v>527</v>
      </c>
      <c r="D533" s="4" t="s">
        <v>1736</v>
      </c>
      <c r="E533" s="4" t="s">
        <v>1737</v>
      </c>
      <c r="F533" s="6" t="s">
        <v>385</v>
      </c>
    </row>
    <row r="534" spans="3:6">
      <c r="C534" s="5">
        <v>528</v>
      </c>
      <c r="D534" s="4" t="s">
        <v>1738</v>
      </c>
      <c r="E534" s="4" t="s">
        <v>1739</v>
      </c>
      <c r="F534" s="6" t="s">
        <v>385</v>
      </c>
    </row>
    <row r="535" spans="3:6">
      <c r="C535" s="5">
        <v>529</v>
      </c>
      <c r="D535" s="4" t="s">
        <v>1740</v>
      </c>
      <c r="E535" s="4" t="s">
        <v>775</v>
      </c>
      <c r="F535" s="6" t="s">
        <v>385</v>
      </c>
    </row>
    <row r="536" spans="3:6">
      <c r="C536" s="5">
        <v>530</v>
      </c>
      <c r="D536" s="4" t="s">
        <v>1741</v>
      </c>
      <c r="E536" s="4" t="s">
        <v>1742</v>
      </c>
      <c r="F536" s="6" t="s">
        <v>385</v>
      </c>
    </row>
    <row r="537" spans="3:6">
      <c r="C537" s="5">
        <v>531</v>
      </c>
      <c r="D537" s="4" t="s">
        <v>1743</v>
      </c>
      <c r="E537" s="4" t="s">
        <v>1744</v>
      </c>
      <c r="F537" s="6" t="s">
        <v>385</v>
      </c>
    </row>
    <row r="538" spans="3:6">
      <c r="C538" s="5">
        <v>532</v>
      </c>
      <c r="D538" s="4" t="s">
        <v>36</v>
      </c>
      <c r="E538" s="4" t="s">
        <v>1747</v>
      </c>
      <c r="F538" s="6" t="s">
        <v>385</v>
      </c>
    </row>
    <row r="539" spans="3:6">
      <c r="C539" s="5">
        <v>533</v>
      </c>
      <c r="D539" s="4" t="s">
        <v>1750</v>
      </c>
      <c r="E539" s="4" t="s">
        <v>1751</v>
      </c>
      <c r="F539" s="6" t="s">
        <v>385</v>
      </c>
    </row>
    <row r="540" spans="3:6">
      <c r="C540" s="5">
        <v>534</v>
      </c>
      <c r="D540" s="4" t="s">
        <v>1758</v>
      </c>
      <c r="E540" s="4" t="s">
        <v>1759</v>
      </c>
      <c r="F540" s="6" t="s">
        <v>385</v>
      </c>
    </row>
    <row r="541" spans="3:6">
      <c r="C541" s="5">
        <v>535</v>
      </c>
      <c r="D541" s="4" t="s">
        <v>3</v>
      </c>
      <c r="E541" s="4" t="s">
        <v>4</v>
      </c>
      <c r="F541" s="6" t="s">
        <v>384</v>
      </c>
    </row>
    <row r="542" spans="3:6">
      <c r="C542" s="5">
        <v>536</v>
      </c>
      <c r="D542" s="4" t="s">
        <v>11</v>
      </c>
      <c r="E542" s="4" t="s">
        <v>12</v>
      </c>
      <c r="F542" s="6" t="s">
        <v>384</v>
      </c>
    </row>
    <row r="543" spans="3:6">
      <c r="C543" s="5">
        <v>537</v>
      </c>
      <c r="D543" s="4" t="s">
        <v>13</v>
      </c>
      <c r="E543" s="4" t="s">
        <v>14</v>
      </c>
      <c r="F543" s="6" t="s">
        <v>384</v>
      </c>
    </row>
    <row r="544" spans="3:6">
      <c r="C544" s="5">
        <v>538</v>
      </c>
      <c r="D544" s="4" t="s">
        <v>19</v>
      </c>
      <c r="E544" s="4" t="s">
        <v>20</v>
      </c>
      <c r="F544" s="6" t="s">
        <v>384</v>
      </c>
    </row>
    <row r="545" spans="3:6">
      <c r="C545" s="5">
        <v>539</v>
      </c>
      <c r="D545" s="4" t="s">
        <v>40</v>
      </c>
      <c r="E545" s="4" t="s">
        <v>389</v>
      </c>
      <c r="F545" s="6" t="s">
        <v>384</v>
      </c>
    </row>
    <row r="546" spans="3:6">
      <c r="C546" s="5">
        <v>540</v>
      </c>
      <c r="D546" s="4" t="s">
        <v>42</v>
      </c>
      <c r="E546" s="4" t="s">
        <v>390</v>
      </c>
      <c r="F546" s="6" t="s">
        <v>384</v>
      </c>
    </row>
    <row r="547" spans="3:6">
      <c r="C547" s="5">
        <v>541</v>
      </c>
      <c r="D547" s="4" t="s">
        <v>46</v>
      </c>
      <c r="E547" s="4" t="s">
        <v>47</v>
      </c>
      <c r="F547" s="6" t="s">
        <v>384</v>
      </c>
    </row>
    <row r="548" spans="3:6">
      <c r="C548" s="5">
        <v>542</v>
      </c>
      <c r="D548" s="4" t="s">
        <v>56</v>
      </c>
      <c r="E548" s="4" t="s">
        <v>57</v>
      </c>
      <c r="F548" s="6" t="s">
        <v>384</v>
      </c>
    </row>
    <row r="549" spans="3:6">
      <c r="C549" s="5">
        <v>543</v>
      </c>
      <c r="D549" s="4" t="s">
        <v>58</v>
      </c>
      <c r="E549" s="4" t="s">
        <v>391</v>
      </c>
      <c r="F549" s="6" t="s">
        <v>384</v>
      </c>
    </row>
    <row r="550" spans="3:6">
      <c r="C550" s="5">
        <v>544</v>
      </c>
      <c r="D550" s="4" t="s">
        <v>63</v>
      </c>
      <c r="E550" s="4" t="s">
        <v>64</v>
      </c>
      <c r="F550" s="6" t="s">
        <v>384</v>
      </c>
    </row>
    <row r="551" spans="3:6">
      <c r="C551" s="5">
        <v>545</v>
      </c>
      <c r="D551" s="4" t="s">
        <v>66</v>
      </c>
      <c r="E551" s="4" t="s">
        <v>67</v>
      </c>
      <c r="F551" s="6" t="s">
        <v>384</v>
      </c>
    </row>
    <row r="552" spans="3:6">
      <c r="C552" s="5">
        <v>546</v>
      </c>
      <c r="D552" s="4" t="s">
        <v>70</v>
      </c>
      <c r="E552" s="4" t="s">
        <v>71</v>
      </c>
      <c r="F552" s="6" t="s">
        <v>384</v>
      </c>
    </row>
    <row r="553" spans="3:6">
      <c r="C553" s="5">
        <v>547</v>
      </c>
      <c r="D553" s="4" t="s">
        <v>76</v>
      </c>
      <c r="E553" s="4" t="s">
        <v>77</v>
      </c>
      <c r="F553" s="6" t="s">
        <v>384</v>
      </c>
    </row>
    <row r="554" spans="3:6">
      <c r="C554" s="5">
        <v>548</v>
      </c>
      <c r="D554" s="4" t="s">
        <v>85</v>
      </c>
      <c r="E554" s="4" t="s">
        <v>86</v>
      </c>
      <c r="F554" s="6" t="s">
        <v>384</v>
      </c>
    </row>
    <row r="555" spans="3:6">
      <c r="C555" s="5">
        <v>549</v>
      </c>
      <c r="D555" s="4" t="s">
        <v>87</v>
      </c>
      <c r="E555" s="4" t="s">
        <v>88</v>
      </c>
      <c r="F555" s="6" t="s">
        <v>384</v>
      </c>
    </row>
    <row r="556" spans="3:6">
      <c r="C556" s="5">
        <v>550</v>
      </c>
      <c r="D556" s="4" t="s">
        <v>93</v>
      </c>
      <c r="E556" s="4" t="s">
        <v>94</v>
      </c>
      <c r="F556" s="6" t="s">
        <v>384</v>
      </c>
    </row>
    <row r="557" spans="3:6">
      <c r="C557" s="5">
        <v>551</v>
      </c>
      <c r="D557" s="4" t="s">
        <v>95</v>
      </c>
      <c r="E557" s="4" t="s">
        <v>96</v>
      </c>
      <c r="F557" s="6" t="s">
        <v>384</v>
      </c>
    </row>
    <row r="558" spans="3:6">
      <c r="C558" s="5">
        <v>552</v>
      </c>
      <c r="D558" s="4" t="s">
        <v>97</v>
      </c>
      <c r="E558" s="4" t="s">
        <v>98</v>
      </c>
      <c r="F558" s="6" t="s">
        <v>384</v>
      </c>
    </row>
    <row r="559" spans="3:6">
      <c r="C559" s="5">
        <v>553</v>
      </c>
      <c r="D559" s="4" t="s">
        <v>99</v>
      </c>
      <c r="E559" s="4" t="s">
        <v>100</v>
      </c>
      <c r="F559" s="6" t="s">
        <v>384</v>
      </c>
    </row>
    <row r="560" spans="3:6">
      <c r="C560" s="5">
        <v>554</v>
      </c>
      <c r="D560" s="4" t="s">
        <v>101</v>
      </c>
      <c r="E560" s="4" t="s">
        <v>102</v>
      </c>
      <c r="F560" s="6" t="s">
        <v>384</v>
      </c>
    </row>
    <row r="561" spans="3:6">
      <c r="C561" s="5">
        <v>555</v>
      </c>
      <c r="D561" s="4" t="s">
        <v>106</v>
      </c>
      <c r="E561" s="4" t="s">
        <v>107</v>
      </c>
      <c r="F561" s="6" t="s">
        <v>384</v>
      </c>
    </row>
    <row r="562" spans="3:6">
      <c r="C562" s="5">
        <v>556</v>
      </c>
      <c r="D562" s="4" t="s">
        <v>110</v>
      </c>
      <c r="E562" s="4" t="s">
        <v>393</v>
      </c>
      <c r="F562" s="6" t="s">
        <v>384</v>
      </c>
    </row>
    <row r="563" spans="3:6">
      <c r="C563" s="5">
        <v>557</v>
      </c>
      <c r="D563" s="4" t="s">
        <v>111</v>
      </c>
      <c r="E563" s="4" t="s">
        <v>112</v>
      </c>
      <c r="F563" s="6" t="s">
        <v>384</v>
      </c>
    </row>
    <row r="564" spans="3:6">
      <c r="C564" s="5">
        <v>558</v>
      </c>
      <c r="D564" s="4" t="s">
        <v>70</v>
      </c>
      <c r="E564" s="4" t="s">
        <v>71</v>
      </c>
      <c r="F564" s="6" t="s">
        <v>384</v>
      </c>
    </row>
    <row r="565" spans="3:6">
      <c r="C565" s="5">
        <v>559</v>
      </c>
      <c r="D565" s="4" t="s">
        <v>115</v>
      </c>
      <c r="E565" s="4" t="s">
        <v>116</v>
      </c>
      <c r="F565" s="6" t="s">
        <v>384</v>
      </c>
    </row>
    <row r="566" spans="3:6">
      <c r="C566" s="5">
        <v>560</v>
      </c>
      <c r="D566" s="4" t="s">
        <v>117</v>
      </c>
      <c r="E566" s="4" t="s">
        <v>118</v>
      </c>
      <c r="F566" s="6" t="s">
        <v>384</v>
      </c>
    </row>
    <row r="567" spans="3:6">
      <c r="C567" s="5">
        <v>561</v>
      </c>
      <c r="D567" s="4" t="s">
        <v>127</v>
      </c>
      <c r="E567" s="4" t="s">
        <v>394</v>
      </c>
      <c r="F567" s="6" t="s">
        <v>384</v>
      </c>
    </row>
    <row r="568" spans="3:6">
      <c r="C568" s="5">
        <v>562</v>
      </c>
      <c r="D568" s="4" t="s">
        <v>127</v>
      </c>
      <c r="E568" s="4" t="s">
        <v>395</v>
      </c>
      <c r="F568" s="6" t="s">
        <v>384</v>
      </c>
    </row>
    <row r="569" spans="3:6">
      <c r="C569" s="5">
        <v>563</v>
      </c>
      <c r="D569" s="4" t="s">
        <v>128</v>
      </c>
      <c r="E569" s="4" t="s">
        <v>129</v>
      </c>
      <c r="F569" s="6" t="s">
        <v>384</v>
      </c>
    </row>
    <row r="570" spans="3:6">
      <c r="C570" s="5">
        <v>564</v>
      </c>
      <c r="D570" s="4" t="s">
        <v>130</v>
      </c>
      <c r="E570" s="4" t="s">
        <v>131</v>
      </c>
      <c r="F570" s="6" t="s">
        <v>384</v>
      </c>
    </row>
    <row r="571" spans="3:6">
      <c r="C571" s="5">
        <v>565</v>
      </c>
      <c r="D571" s="4" t="s">
        <v>136</v>
      </c>
      <c r="E571" s="4" t="s">
        <v>137</v>
      </c>
      <c r="F571" s="6" t="s">
        <v>384</v>
      </c>
    </row>
    <row r="572" spans="3:6">
      <c r="C572" s="5">
        <v>566</v>
      </c>
      <c r="D572" s="4" t="s">
        <v>143</v>
      </c>
      <c r="E572" s="4" t="s">
        <v>144</v>
      </c>
      <c r="F572" s="6" t="s">
        <v>384</v>
      </c>
    </row>
    <row r="573" spans="3:6">
      <c r="C573" s="5">
        <v>567</v>
      </c>
      <c r="D573" s="4" t="s">
        <v>151</v>
      </c>
      <c r="E573" s="4" t="s">
        <v>152</v>
      </c>
      <c r="F573" s="6" t="s">
        <v>384</v>
      </c>
    </row>
    <row r="574" spans="3:6">
      <c r="C574" s="5">
        <v>568</v>
      </c>
      <c r="D574" s="4" t="s">
        <v>153</v>
      </c>
      <c r="E574" s="4" t="s">
        <v>154</v>
      </c>
      <c r="F574" s="6" t="s">
        <v>384</v>
      </c>
    </row>
    <row r="575" spans="3:6">
      <c r="C575" s="5">
        <v>569</v>
      </c>
      <c r="D575" s="4" t="s">
        <v>66</v>
      </c>
      <c r="E575" s="4" t="s">
        <v>67</v>
      </c>
      <c r="F575" s="6" t="s">
        <v>384</v>
      </c>
    </row>
    <row r="576" spans="3:6">
      <c r="C576" s="5">
        <v>570</v>
      </c>
      <c r="D576" s="4" t="s">
        <v>157</v>
      </c>
      <c r="E576" s="4" t="s">
        <v>158</v>
      </c>
      <c r="F576" s="6" t="s">
        <v>384</v>
      </c>
    </row>
    <row r="577" spans="3:6">
      <c r="C577" s="5">
        <v>571</v>
      </c>
      <c r="D577" s="4" t="s">
        <v>165</v>
      </c>
      <c r="E577" s="4" t="s">
        <v>166</v>
      </c>
      <c r="F577" s="6" t="s">
        <v>384</v>
      </c>
    </row>
    <row r="578" spans="3:6">
      <c r="C578" s="5">
        <v>572</v>
      </c>
      <c r="D578" s="4" t="s">
        <v>172</v>
      </c>
      <c r="E578" s="4" t="s">
        <v>173</v>
      </c>
      <c r="F578" s="6" t="s">
        <v>384</v>
      </c>
    </row>
    <row r="579" spans="3:6">
      <c r="C579" s="5">
        <v>573</v>
      </c>
      <c r="D579" s="4" t="s">
        <v>66</v>
      </c>
      <c r="E579" s="4" t="s">
        <v>176</v>
      </c>
      <c r="F579" s="6" t="s">
        <v>384</v>
      </c>
    </row>
    <row r="580" spans="3:6">
      <c r="C580" s="5">
        <v>574</v>
      </c>
      <c r="D580" s="4" t="s">
        <v>177</v>
      </c>
      <c r="E580" s="4" t="s">
        <v>178</v>
      </c>
      <c r="F580" s="6" t="s">
        <v>384</v>
      </c>
    </row>
    <row r="581" spans="3:6">
      <c r="C581" s="5">
        <v>575</v>
      </c>
      <c r="D581" s="4" t="s">
        <v>179</v>
      </c>
      <c r="E581" s="4" t="s">
        <v>180</v>
      </c>
      <c r="F581" s="6" t="s">
        <v>384</v>
      </c>
    </row>
    <row r="582" spans="3:6">
      <c r="C582" s="5">
        <v>576</v>
      </c>
      <c r="D582" s="4" t="s">
        <v>181</v>
      </c>
      <c r="E582" s="4" t="s">
        <v>182</v>
      </c>
      <c r="F582" s="6" t="s">
        <v>384</v>
      </c>
    </row>
    <row r="583" spans="3:6">
      <c r="C583" s="5">
        <v>577</v>
      </c>
      <c r="D583" s="4" t="s">
        <v>194</v>
      </c>
      <c r="E583" s="4" t="s">
        <v>195</v>
      </c>
      <c r="F583" s="6" t="s">
        <v>384</v>
      </c>
    </row>
    <row r="584" spans="3:6">
      <c r="C584" s="5">
        <v>578</v>
      </c>
      <c r="D584" s="4" t="s">
        <v>202</v>
      </c>
      <c r="E584" s="4" t="s">
        <v>203</v>
      </c>
      <c r="F584" s="6" t="s">
        <v>384</v>
      </c>
    </row>
    <row r="585" spans="3:6">
      <c r="C585" s="5">
        <v>579</v>
      </c>
      <c r="D585" s="4" t="s">
        <v>204</v>
      </c>
      <c r="E585" s="4" t="s">
        <v>205</v>
      </c>
      <c r="F585" s="6" t="s">
        <v>384</v>
      </c>
    </row>
    <row r="586" spans="3:6">
      <c r="C586" s="5">
        <v>580</v>
      </c>
      <c r="D586" s="4" t="s">
        <v>206</v>
      </c>
      <c r="E586" s="4" t="s">
        <v>207</v>
      </c>
      <c r="F586" s="6" t="s">
        <v>384</v>
      </c>
    </row>
    <row r="587" spans="3:6">
      <c r="C587" s="5">
        <v>581</v>
      </c>
      <c r="D587" s="4" t="s">
        <v>208</v>
      </c>
      <c r="E587" s="4" t="s">
        <v>397</v>
      </c>
      <c r="F587" s="6" t="s">
        <v>384</v>
      </c>
    </row>
    <row r="588" spans="3:6">
      <c r="C588" s="5">
        <v>582</v>
      </c>
      <c r="D588" s="4" t="s">
        <v>215</v>
      </c>
      <c r="E588" s="4" t="s">
        <v>216</v>
      </c>
      <c r="F588" s="6" t="s">
        <v>384</v>
      </c>
    </row>
    <row r="589" spans="3:6">
      <c r="C589" s="5">
        <v>583</v>
      </c>
      <c r="D589" s="4" t="s">
        <v>219</v>
      </c>
      <c r="E589" s="4" t="s">
        <v>220</v>
      </c>
      <c r="F589" s="6" t="s">
        <v>384</v>
      </c>
    </row>
    <row r="590" spans="3:6">
      <c r="C590" s="5">
        <v>584</v>
      </c>
      <c r="D590" s="4" t="s">
        <v>221</v>
      </c>
      <c r="E590" s="4" t="s">
        <v>222</v>
      </c>
      <c r="F590" s="6" t="s">
        <v>384</v>
      </c>
    </row>
    <row r="591" spans="3:6">
      <c r="C591" s="5">
        <v>585</v>
      </c>
      <c r="D591" s="4" t="s">
        <v>223</v>
      </c>
      <c r="E591" s="4" t="s">
        <v>224</v>
      </c>
      <c r="F591" s="6" t="s">
        <v>384</v>
      </c>
    </row>
    <row r="592" spans="3:6">
      <c r="C592" s="5">
        <v>586</v>
      </c>
      <c r="D592" s="4" t="s">
        <v>229</v>
      </c>
      <c r="E592" s="4" t="s">
        <v>230</v>
      </c>
      <c r="F592" s="6" t="s">
        <v>384</v>
      </c>
    </row>
    <row r="593" spans="3:6">
      <c r="C593" s="5">
        <v>587</v>
      </c>
      <c r="D593" s="4" t="s">
        <v>231</v>
      </c>
      <c r="E593" s="4" t="s">
        <v>232</v>
      </c>
      <c r="F593" s="6" t="s">
        <v>384</v>
      </c>
    </row>
    <row r="594" spans="3:6">
      <c r="C594" s="5">
        <v>588</v>
      </c>
      <c r="D594" s="4" t="s">
        <v>235</v>
      </c>
      <c r="E594" s="4" t="s">
        <v>236</v>
      </c>
      <c r="F594" s="6" t="s">
        <v>384</v>
      </c>
    </row>
    <row r="595" spans="3:6">
      <c r="C595" s="5">
        <v>589</v>
      </c>
      <c r="D595" s="4" t="s">
        <v>237</v>
      </c>
      <c r="E595" s="4" t="s">
        <v>238</v>
      </c>
      <c r="F595" s="6" t="s">
        <v>384</v>
      </c>
    </row>
    <row r="596" spans="3:6">
      <c r="C596" s="5">
        <v>590</v>
      </c>
      <c r="D596" s="4" t="s">
        <v>241</v>
      </c>
      <c r="E596" s="4" t="s">
        <v>242</v>
      </c>
      <c r="F596" s="6" t="s">
        <v>384</v>
      </c>
    </row>
    <row r="597" spans="3:6">
      <c r="C597" s="5">
        <v>591</v>
      </c>
      <c r="D597" s="4" t="s">
        <v>243</v>
      </c>
      <c r="E597" s="4" t="s">
        <v>244</v>
      </c>
      <c r="F597" s="6" t="s">
        <v>384</v>
      </c>
    </row>
    <row r="598" spans="3:6">
      <c r="C598" s="5">
        <v>592</v>
      </c>
      <c r="D598" s="4" t="s">
        <v>249</v>
      </c>
      <c r="E598" s="4" t="s">
        <v>250</v>
      </c>
      <c r="F598" s="6" t="s">
        <v>384</v>
      </c>
    </row>
    <row r="599" spans="3:6">
      <c r="C599" s="5">
        <v>593</v>
      </c>
      <c r="D599" s="4" t="s">
        <v>255</v>
      </c>
      <c r="E599" s="4" t="s">
        <v>256</v>
      </c>
      <c r="F599" s="6" t="s">
        <v>384</v>
      </c>
    </row>
    <row r="600" spans="3:6">
      <c r="C600" s="5">
        <v>594</v>
      </c>
      <c r="D600" s="4" t="s">
        <v>259</v>
      </c>
      <c r="E600" s="4" t="s">
        <v>260</v>
      </c>
      <c r="F600" s="6" t="s">
        <v>384</v>
      </c>
    </row>
    <row r="601" spans="3:6">
      <c r="C601" s="5">
        <v>595</v>
      </c>
      <c r="D601" s="4" t="s">
        <v>262</v>
      </c>
      <c r="E601" s="4" t="s">
        <v>263</v>
      </c>
      <c r="F601" s="6" t="s">
        <v>384</v>
      </c>
    </row>
    <row r="602" spans="3:6">
      <c r="C602" s="5">
        <v>596</v>
      </c>
      <c r="D602" s="4" t="s">
        <v>264</v>
      </c>
      <c r="E602" s="4" t="s">
        <v>265</v>
      </c>
      <c r="F602" s="6" t="s">
        <v>384</v>
      </c>
    </row>
    <row r="603" spans="3:6">
      <c r="C603" s="5">
        <v>597</v>
      </c>
      <c r="D603" s="4" t="s">
        <v>275</v>
      </c>
      <c r="E603" s="4" t="s">
        <v>276</v>
      </c>
      <c r="F603" s="6" t="s">
        <v>384</v>
      </c>
    </row>
    <row r="604" spans="3:6">
      <c r="C604" s="5">
        <v>598</v>
      </c>
      <c r="D604" s="4" t="s">
        <v>277</v>
      </c>
      <c r="E604" s="4" t="s">
        <v>278</v>
      </c>
      <c r="F604" s="6" t="s">
        <v>384</v>
      </c>
    </row>
    <row r="605" spans="3:6">
      <c r="C605" s="5">
        <v>599</v>
      </c>
      <c r="D605" s="4" t="s">
        <v>281</v>
      </c>
      <c r="E605" s="4" t="s">
        <v>282</v>
      </c>
      <c r="F605" s="6" t="s">
        <v>384</v>
      </c>
    </row>
    <row r="606" spans="3:6">
      <c r="C606" s="5">
        <v>600</v>
      </c>
      <c r="D606" s="4" t="s">
        <v>283</v>
      </c>
      <c r="E606" s="4" t="s">
        <v>284</v>
      </c>
      <c r="F606" s="6" t="s">
        <v>384</v>
      </c>
    </row>
    <row r="607" spans="3:6">
      <c r="C607" s="5">
        <v>601</v>
      </c>
      <c r="D607" s="4" t="s">
        <v>285</v>
      </c>
      <c r="E607" s="4" t="s">
        <v>286</v>
      </c>
      <c r="F607" s="6" t="s">
        <v>384</v>
      </c>
    </row>
    <row r="608" spans="3:6">
      <c r="C608" s="5">
        <v>602</v>
      </c>
      <c r="D608" s="4" t="s">
        <v>287</v>
      </c>
      <c r="E608" s="4" t="s">
        <v>288</v>
      </c>
      <c r="F608" s="6" t="s">
        <v>384</v>
      </c>
    </row>
    <row r="609" spans="3:6">
      <c r="C609" s="5">
        <v>603</v>
      </c>
      <c r="D609" s="4" t="s">
        <v>298</v>
      </c>
      <c r="E609" s="4" t="s">
        <v>299</v>
      </c>
      <c r="F609" s="6" t="s">
        <v>384</v>
      </c>
    </row>
    <row r="610" spans="3:6">
      <c r="C610" s="5">
        <v>604</v>
      </c>
      <c r="D610" s="4" t="s">
        <v>304</v>
      </c>
      <c r="E610" s="4" t="s">
        <v>305</v>
      </c>
      <c r="F610" s="6" t="s">
        <v>384</v>
      </c>
    </row>
    <row r="611" spans="3:6">
      <c r="C611" s="5">
        <v>605</v>
      </c>
      <c r="D611" s="4" t="s">
        <v>3</v>
      </c>
      <c r="E611" s="4" t="s">
        <v>306</v>
      </c>
      <c r="F611" s="6" t="s">
        <v>384</v>
      </c>
    </row>
    <row r="612" spans="3:6">
      <c r="C612" s="5">
        <v>606</v>
      </c>
      <c r="D612" s="4" t="s">
        <v>309</v>
      </c>
      <c r="E612" s="4" t="s">
        <v>310</v>
      </c>
      <c r="F612" s="6" t="s">
        <v>384</v>
      </c>
    </row>
    <row r="613" spans="3:6">
      <c r="C613" s="5">
        <v>607</v>
      </c>
      <c r="D613" s="4" t="s">
        <v>321</v>
      </c>
      <c r="E613" s="4" t="s">
        <v>322</v>
      </c>
      <c r="F613" s="6" t="s">
        <v>384</v>
      </c>
    </row>
    <row r="614" spans="3:6">
      <c r="C614" s="5">
        <v>608</v>
      </c>
      <c r="D614" s="4" t="s">
        <v>329</v>
      </c>
      <c r="E614" s="4" t="s">
        <v>330</v>
      </c>
      <c r="F614" s="6" t="s">
        <v>384</v>
      </c>
    </row>
    <row r="615" spans="3:6">
      <c r="C615" s="5">
        <v>609</v>
      </c>
      <c r="D615" s="4" t="s">
        <v>335</v>
      </c>
      <c r="E615" s="4" t="s">
        <v>400</v>
      </c>
      <c r="F615" s="6" t="s">
        <v>384</v>
      </c>
    </row>
    <row r="616" spans="3:6">
      <c r="C616" s="5">
        <v>610</v>
      </c>
      <c r="D616" s="4" t="s">
        <v>342</v>
      </c>
      <c r="E616" s="4" t="s">
        <v>343</v>
      </c>
      <c r="F616" s="6" t="s">
        <v>384</v>
      </c>
    </row>
    <row r="617" spans="3:6">
      <c r="C617" s="5">
        <v>611</v>
      </c>
      <c r="D617" s="4" t="s">
        <v>344</v>
      </c>
      <c r="E617" s="4" t="s">
        <v>345</v>
      </c>
      <c r="F617" s="6" t="s">
        <v>384</v>
      </c>
    </row>
    <row r="618" spans="3:6">
      <c r="C618" s="5">
        <v>612</v>
      </c>
      <c r="D618" s="4" t="s">
        <v>346</v>
      </c>
      <c r="E618" s="4" t="s">
        <v>347</v>
      </c>
      <c r="F618" s="6" t="s">
        <v>384</v>
      </c>
    </row>
    <row r="619" spans="3:6">
      <c r="C619" s="5">
        <v>613</v>
      </c>
      <c r="D619" s="4" t="s">
        <v>348</v>
      </c>
      <c r="E619" s="4" t="s">
        <v>349</v>
      </c>
      <c r="F619" s="6" t="s">
        <v>384</v>
      </c>
    </row>
    <row r="620" spans="3:6">
      <c r="C620" s="5">
        <v>614</v>
      </c>
      <c r="D620" s="4" t="s">
        <v>350</v>
      </c>
      <c r="E620" s="4" t="s">
        <v>351</v>
      </c>
      <c r="F620" s="6" t="s">
        <v>384</v>
      </c>
    </row>
    <row r="621" spans="3:6">
      <c r="C621" s="5">
        <v>615</v>
      </c>
      <c r="D621" s="4" t="s">
        <v>367</v>
      </c>
      <c r="E621" s="4" t="s">
        <v>368</v>
      </c>
      <c r="F621" s="6" t="s">
        <v>384</v>
      </c>
    </row>
    <row r="622" spans="3:6">
      <c r="C622" s="5">
        <v>616</v>
      </c>
      <c r="D622" s="4" t="s">
        <v>373</v>
      </c>
      <c r="E622" s="4" t="s">
        <v>374</v>
      </c>
      <c r="F622" s="6" t="s">
        <v>384</v>
      </c>
    </row>
    <row r="623" spans="3:6">
      <c r="C623" s="5">
        <v>617</v>
      </c>
      <c r="D623" s="4" t="s">
        <v>375</v>
      </c>
      <c r="E623" s="4" t="s">
        <v>376</v>
      </c>
      <c r="F623" s="6" t="s">
        <v>384</v>
      </c>
    </row>
    <row r="624" spans="3:6">
      <c r="C624" s="5">
        <v>618</v>
      </c>
      <c r="D624" s="4" t="s">
        <v>401</v>
      </c>
      <c r="E624" s="4" t="s">
        <v>402</v>
      </c>
      <c r="F624" s="6" t="s">
        <v>384</v>
      </c>
    </row>
    <row r="625" spans="3:6">
      <c r="C625" s="5">
        <v>619</v>
      </c>
      <c r="D625" s="4" t="s">
        <v>342</v>
      </c>
      <c r="E625" s="4" t="s">
        <v>403</v>
      </c>
      <c r="F625" s="6" t="s">
        <v>384</v>
      </c>
    </row>
    <row r="626" spans="3:6">
      <c r="C626" s="5">
        <v>620</v>
      </c>
      <c r="D626" s="4" t="s">
        <v>408</v>
      </c>
      <c r="E626" s="4" t="s">
        <v>409</v>
      </c>
      <c r="F626" s="6" t="s">
        <v>384</v>
      </c>
    </row>
    <row r="627" spans="3:6">
      <c r="C627" s="5">
        <v>621</v>
      </c>
      <c r="D627" s="4" t="s">
        <v>410</v>
      </c>
      <c r="E627" s="4" t="s">
        <v>411</v>
      </c>
      <c r="F627" s="6" t="s">
        <v>384</v>
      </c>
    </row>
    <row r="628" spans="3:6">
      <c r="C628" s="5">
        <v>622</v>
      </c>
      <c r="D628" s="4" t="s">
        <v>417</v>
      </c>
      <c r="E628" s="4" t="s">
        <v>418</v>
      </c>
      <c r="F628" s="6" t="s">
        <v>384</v>
      </c>
    </row>
    <row r="629" spans="3:6">
      <c r="C629" s="5">
        <v>623</v>
      </c>
      <c r="D629" s="4" t="s">
        <v>419</v>
      </c>
      <c r="E629" s="4" t="s">
        <v>420</v>
      </c>
      <c r="F629" s="6" t="s">
        <v>384</v>
      </c>
    </row>
    <row r="630" spans="3:6">
      <c r="C630" s="5">
        <v>624</v>
      </c>
      <c r="D630" s="4" t="s">
        <v>421</v>
      </c>
      <c r="E630" s="4" t="s">
        <v>422</v>
      </c>
      <c r="F630" s="6" t="s">
        <v>384</v>
      </c>
    </row>
    <row r="631" spans="3:6">
      <c r="C631" s="5">
        <v>625</v>
      </c>
      <c r="D631" s="4" t="s">
        <v>432</v>
      </c>
      <c r="E631" s="4" t="s">
        <v>433</v>
      </c>
      <c r="F631" s="6" t="s">
        <v>384</v>
      </c>
    </row>
    <row r="632" spans="3:6">
      <c r="C632" s="5">
        <v>626</v>
      </c>
      <c r="D632" s="4" t="s">
        <v>434</v>
      </c>
      <c r="E632" s="4" t="s">
        <v>435</v>
      </c>
      <c r="F632" s="6" t="s">
        <v>384</v>
      </c>
    </row>
    <row r="633" spans="3:6">
      <c r="C633" s="5">
        <v>627</v>
      </c>
      <c r="D633" s="4" t="s">
        <v>436</v>
      </c>
      <c r="E633" s="4" t="s">
        <v>437</v>
      </c>
      <c r="F633" s="6" t="s">
        <v>384</v>
      </c>
    </row>
    <row r="634" spans="3:6">
      <c r="C634" s="5">
        <v>628</v>
      </c>
      <c r="D634" s="4" t="s">
        <v>442</v>
      </c>
      <c r="E634" s="4" t="s">
        <v>443</v>
      </c>
      <c r="F634" s="6" t="s">
        <v>384</v>
      </c>
    </row>
    <row r="635" spans="3:6">
      <c r="C635" s="5">
        <v>629</v>
      </c>
      <c r="D635" s="4" t="s">
        <v>446</v>
      </c>
      <c r="E635" s="4" t="s">
        <v>447</v>
      </c>
      <c r="F635" s="6" t="s">
        <v>384</v>
      </c>
    </row>
    <row r="636" spans="3:6">
      <c r="C636" s="5">
        <v>630</v>
      </c>
      <c r="D636" s="4" t="s">
        <v>450</v>
      </c>
      <c r="E636" s="4" t="s">
        <v>451</v>
      </c>
      <c r="F636" s="6" t="s">
        <v>384</v>
      </c>
    </row>
    <row r="637" spans="3:6">
      <c r="C637" s="5">
        <v>631</v>
      </c>
      <c r="D637" s="4" t="s">
        <v>452</v>
      </c>
      <c r="E637" s="4" t="s">
        <v>453</v>
      </c>
      <c r="F637" s="6" t="s">
        <v>384</v>
      </c>
    </row>
    <row r="638" spans="3:6">
      <c r="C638" s="5">
        <v>632</v>
      </c>
      <c r="D638" s="4" t="s">
        <v>454</v>
      </c>
      <c r="E638" s="4" t="s">
        <v>455</v>
      </c>
      <c r="F638" s="6" t="s">
        <v>384</v>
      </c>
    </row>
    <row r="639" spans="3:6">
      <c r="C639" s="5">
        <v>633</v>
      </c>
      <c r="D639" s="4" t="s">
        <v>456</v>
      </c>
      <c r="E639" s="4" t="s">
        <v>457</v>
      </c>
      <c r="F639" s="6" t="s">
        <v>384</v>
      </c>
    </row>
    <row r="640" spans="3:6">
      <c r="C640" s="5">
        <v>634</v>
      </c>
      <c r="D640" s="4" t="s">
        <v>110</v>
      </c>
      <c r="E640" s="4" t="s">
        <v>460</v>
      </c>
      <c r="F640" s="6" t="s">
        <v>384</v>
      </c>
    </row>
    <row r="641" spans="3:6">
      <c r="C641" s="5">
        <v>635</v>
      </c>
      <c r="D641" s="4" t="s">
        <v>462</v>
      </c>
      <c r="E641" s="4" t="s">
        <v>463</v>
      </c>
      <c r="F641" s="6" t="s">
        <v>384</v>
      </c>
    </row>
    <row r="642" spans="3:6">
      <c r="C642" s="5">
        <v>636</v>
      </c>
      <c r="D642" s="4" t="s">
        <v>464</v>
      </c>
      <c r="E642" s="4" t="s">
        <v>465</v>
      </c>
      <c r="F642" s="6" t="s">
        <v>384</v>
      </c>
    </row>
    <row r="643" spans="3:6">
      <c r="C643" s="5">
        <v>637</v>
      </c>
      <c r="D643" s="4" t="s">
        <v>466</v>
      </c>
      <c r="E643" s="4" t="s">
        <v>467</v>
      </c>
      <c r="F643" s="6" t="s">
        <v>384</v>
      </c>
    </row>
    <row r="644" spans="3:6">
      <c r="C644" s="5">
        <v>638</v>
      </c>
      <c r="D644" s="4" t="s">
        <v>470</v>
      </c>
      <c r="E644" s="4" t="s">
        <v>471</v>
      </c>
      <c r="F644" s="6" t="s">
        <v>384</v>
      </c>
    </row>
    <row r="645" spans="3:6">
      <c r="C645" s="5">
        <v>639</v>
      </c>
      <c r="D645" s="4" t="s">
        <v>478</v>
      </c>
      <c r="E645" s="4" t="s">
        <v>479</v>
      </c>
      <c r="F645" s="6" t="s">
        <v>384</v>
      </c>
    </row>
    <row r="646" spans="3:6">
      <c r="C646" s="5">
        <v>640</v>
      </c>
      <c r="D646" s="4" t="s">
        <v>485</v>
      </c>
      <c r="E646" s="4" t="s">
        <v>486</v>
      </c>
      <c r="F646" s="6" t="s">
        <v>384</v>
      </c>
    </row>
    <row r="647" spans="3:6">
      <c r="C647" s="5">
        <v>641</v>
      </c>
      <c r="D647" s="4" t="s">
        <v>487</v>
      </c>
      <c r="E647" s="4" t="s">
        <v>488</v>
      </c>
      <c r="F647" s="6" t="s">
        <v>384</v>
      </c>
    </row>
    <row r="648" spans="3:6">
      <c r="C648" s="5">
        <v>642</v>
      </c>
      <c r="D648" s="4" t="s">
        <v>495</v>
      </c>
      <c r="E648" s="4" t="s">
        <v>496</v>
      </c>
      <c r="F648" s="6" t="s">
        <v>384</v>
      </c>
    </row>
    <row r="649" spans="3:6">
      <c r="C649" s="5">
        <v>643</v>
      </c>
      <c r="D649" s="4" t="s">
        <v>500</v>
      </c>
      <c r="E649" s="4" t="s">
        <v>501</v>
      </c>
      <c r="F649" s="6" t="s">
        <v>384</v>
      </c>
    </row>
    <row r="650" spans="3:6">
      <c r="C650" s="5">
        <v>644</v>
      </c>
      <c r="D650" s="4" t="s">
        <v>507</v>
      </c>
      <c r="E650" s="4" t="s">
        <v>508</v>
      </c>
      <c r="F650" s="6" t="s">
        <v>384</v>
      </c>
    </row>
    <row r="651" spans="3:6">
      <c r="C651" s="5">
        <v>645</v>
      </c>
      <c r="D651" s="4" t="s">
        <v>509</v>
      </c>
      <c r="E651" s="4" t="s">
        <v>510</v>
      </c>
      <c r="F651" s="6" t="s">
        <v>384</v>
      </c>
    </row>
    <row r="652" spans="3:6">
      <c r="C652" s="5">
        <v>646</v>
      </c>
      <c r="D652" s="4" t="s">
        <v>513</v>
      </c>
      <c r="E652" s="4" t="s">
        <v>514</v>
      </c>
      <c r="F652" s="6" t="s">
        <v>384</v>
      </c>
    </row>
    <row r="653" spans="3:6">
      <c r="C653" s="5">
        <v>647</v>
      </c>
      <c r="D653" s="4" t="s">
        <v>419</v>
      </c>
      <c r="E653" s="4" t="s">
        <v>515</v>
      </c>
      <c r="F653" s="6" t="s">
        <v>384</v>
      </c>
    </row>
    <row r="654" spans="3:6">
      <c r="C654" s="5">
        <v>648</v>
      </c>
      <c r="D654" s="4" t="s">
        <v>516</v>
      </c>
      <c r="E654" s="4" t="s">
        <v>517</v>
      </c>
      <c r="F654" s="6" t="s">
        <v>384</v>
      </c>
    </row>
    <row r="655" spans="3:6">
      <c r="C655" s="5">
        <v>649</v>
      </c>
      <c r="D655" s="4" t="s">
        <v>518</v>
      </c>
      <c r="E655" s="4" t="s">
        <v>519</v>
      </c>
      <c r="F655" s="6" t="s">
        <v>384</v>
      </c>
    </row>
    <row r="656" spans="3:6">
      <c r="C656" s="5">
        <v>650</v>
      </c>
      <c r="D656" s="4" t="s">
        <v>522</v>
      </c>
      <c r="E656" s="4" t="s">
        <v>523</v>
      </c>
      <c r="F656" s="6" t="s">
        <v>384</v>
      </c>
    </row>
    <row r="657" spans="3:6">
      <c r="C657" s="5">
        <v>651</v>
      </c>
      <c r="D657" s="4" t="s">
        <v>528</v>
      </c>
      <c r="E657" s="4" t="s">
        <v>529</v>
      </c>
      <c r="F657" s="6" t="s">
        <v>384</v>
      </c>
    </row>
    <row r="658" spans="3:6">
      <c r="C658" s="5">
        <v>652</v>
      </c>
      <c r="D658" s="4" t="s">
        <v>534</v>
      </c>
      <c r="E658" s="4" t="s">
        <v>535</v>
      </c>
      <c r="F658" s="6" t="s">
        <v>384</v>
      </c>
    </row>
    <row r="659" spans="3:6">
      <c r="C659" s="5">
        <v>653</v>
      </c>
      <c r="D659" s="4" t="s">
        <v>536</v>
      </c>
      <c r="E659" s="4" t="s">
        <v>537</v>
      </c>
      <c r="F659" s="6" t="s">
        <v>384</v>
      </c>
    </row>
    <row r="660" spans="3:6">
      <c r="C660" s="5">
        <v>654</v>
      </c>
      <c r="D660" s="4" t="s">
        <v>540</v>
      </c>
      <c r="E660" s="4" t="s">
        <v>541</v>
      </c>
      <c r="F660" s="6" t="s">
        <v>384</v>
      </c>
    </row>
    <row r="661" spans="3:6">
      <c r="C661" s="5">
        <v>655</v>
      </c>
      <c r="D661" s="4" t="s">
        <v>546</v>
      </c>
      <c r="E661" s="4" t="s">
        <v>547</v>
      </c>
      <c r="F661" s="6" t="s">
        <v>384</v>
      </c>
    </row>
    <row r="662" spans="3:6">
      <c r="C662" s="5">
        <v>656</v>
      </c>
      <c r="D662" s="4" t="s">
        <v>548</v>
      </c>
      <c r="E662" s="4" t="s">
        <v>549</v>
      </c>
      <c r="F662" s="6" t="s">
        <v>384</v>
      </c>
    </row>
    <row r="663" spans="3:6">
      <c r="C663" s="5">
        <v>657</v>
      </c>
      <c r="D663" s="4" t="s">
        <v>574</v>
      </c>
      <c r="E663" s="4" t="s">
        <v>575</v>
      </c>
      <c r="F663" s="6" t="s">
        <v>384</v>
      </c>
    </row>
    <row r="664" spans="3:6">
      <c r="C664" s="5">
        <v>658</v>
      </c>
      <c r="D664" s="4" t="s">
        <v>578</v>
      </c>
      <c r="E664" s="4" t="s">
        <v>43</v>
      </c>
      <c r="F664" s="6" t="s">
        <v>384</v>
      </c>
    </row>
    <row r="665" spans="3:6">
      <c r="C665" s="5">
        <v>659</v>
      </c>
      <c r="D665" s="4" t="s">
        <v>579</v>
      </c>
      <c r="E665" s="4" t="s">
        <v>580</v>
      </c>
      <c r="F665" s="6" t="s">
        <v>384</v>
      </c>
    </row>
    <row r="666" spans="3:6">
      <c r="C666" s="5">
        <v>660</v>
      </c>
      <c r="D666" s="4" t="s">
        <v>583</v>
      </c>
      <c r="E666" s="4" t="s">
        <v>584</v>
      </c>
      <c r="F666" s="6" t="s">
        <v>384</v>
      </c>
    </row>
    <row r="667" spans="3:6">
      <c r="C667" s="5">
        <v>661</v>
      </c>
      <c r="D667" s="4" t="s">
        <v>587</v>
      </c>
      <c r="E667" s="4" t="s">
        <v>588</v>
      </c>
      <c r="F667" s="6" t="s">
        <v>384</v>
      </c>
    </row>
    <row r="668" spans="3:6">
      <c r="C668" s="5">
        <v>662</v>
      </c>
      <c r="D668" s="4" t="s">
        <v>593</v>
      </c>
      <c r="E668" s="4" t="s">
        <v>594</v>
      </c>
      <c r="F668" s="6" t="s">
        <v>384</v>
      </c>
    </row>
    <row r="669" spans="3:6">
      <c r="C669" s="5">
        <v>663</v>
      </c>
      <c r="D669" s="4" t="s">
        <v>595</v>
      </c>
      <c r="E669" s="4" t="s">
        <v>596</v>
      </c>
      <c r="F669" s="6" t="s">
        <v>384</v>
      </c>
    </row>
    <row r="670" spans="3:6">
      <c r="C670" s="5">
        <v>664</v>
      </c>
      <c r="D670" s="4" t="s">
        <v>599</v>
      </c>
      <c r="E670" s="4" t="s">
        <v>600</v>
      </c>
      <c r="F670" s="6" t="s">
        <v>384</v>
      </c>
    </row>
    <row r="671" spans="3:6">
      <c r="C671" s="5">
        <v>665</v>
      </c>
      <c r="D671" s="4" t="s">
        <v>601</v>
      </c>
      <c r="E671" s="4" t="s">
        <v>602</v>
      </c>
      <c r="F671" s="6" t="s">
        <v>384</v>
      </c>
    </row>
    <row r="672" spans="3:6">
      <c r="C672" s="5">
        <v>666</v>
      </c>
      <c r="D672" s="4" t="s">
        <v>603</v>
      </c>
      <c r="E672" s="4" t="s">
        <v>604</v>
      </c>
      <c r="F672" s="6" t="s">
        <v>384</v>
      </c>
    </row>
    <row r="673" spans="3:6">
      <c r="C673" s="5">
        <v>667</v>
      </c>
      <c r="D673" s="4" t="s">
        <v>605</v>
      </c>
      <c r="E673" s="4" t="s">
        <v>606</v>
      </c>
      <c r="F673" s="6" t="s">
        <v>384</v>
      </c>
    </row>
    <row r="674" spans="3:6">
      <c r="C674" s="5">
        <v>668</v>
      </c>
      <c r="D674" s="4" t="s">
        <v>607</v>
      </c>
      <c r="E674" s="4" t="s">
        <v>608</v>
      </c>
      <c r="F674" s="6" t="s">
        <v>384</v>
      </c>
    </row>
    <row r="675" spans="3:6">
      <c r="C675" s="5">
        <v>669</v>
      </c>
      <c r="D675" s="4" t="s">
        <v>609</v>
      </c>
      <c r="E675" s="4" t="s">
        <v>610</v>
      </c>
      <c r="F675" s="6" t="s">
        <v>384</v>
      </c>
    </row>
    <row r="676" spans="3:6">
      <c r="C676" s="5">
        <v>670</v>
      </c>
      <c r="D676" s="4" t="s">
        <v>617</v>
      </c>
      <c r="E676" s="4" t="s">
        <v>618</v>
      </c>
      <c r="F676" s="6" t="s">
        <v>384</v>
      </c>
    </row>
    <row r="677" spans="3:6">
      <c r="C677" s="5">
        <v>671</v>
      </c>
      <c r="D677" s="4" t="s">
        <v>619</v>
      </c>
      <c r="E677" s="4" t="s">
        <v>620</v>
      </c>
      <c r="F677" s="6" t="s">
        <v>384</v>
      </c>
    </row>
    <row r="678" spans="3:6">
      <c r="C678" s="5">
        <v>672</v>
      </c>
      <c r="D678" s="4" t="s">
        <v>623</v>
      </c>
      <c r="E678" s="4" t="s">
        <v>624</v>
      </c>
      <c r="F678" s="6" t="s">
        <v>384</v>
      </c>
    </row>
    <row r="679" spans="3:6">
      <c r="C679" s="5">
        <v>673</v>
      </c>
      <c r="D679" s="4" t="s">
        <v>627</v>
      </c>
      <c r="E679" s="4" t="s">
        <v>628</v>
      </c>
      <c r="F679" s="6" t="s">
        <v>384</v>
      </c>
    </row>
    <row r="680" spans="3:6">
      <c r="C680" s="5">
        <v>674</v>
      </c>
      <c r="D680" s="4" t="s">
        <v>629</v>
      </c>
      <c r="E680" s="4" t="s">
        <v>630</v>
      </c>
      <c r="F680" s="6" t="s">
        <v>384</v>
      </c>
    </row>
    <row r="681" spans="3:6">
      <c r="C681" s="5">
        <v>675</v>
      </c>
      <c r="D681" s="4" t="s">
        <v>631</v>
      </c>
      <c r="E681" s="4" t="s">
        <v>632</v>
      </c>
      <c r="F681" s="6" t="s">
        <v>384</v>
      </c>
    </row>
    <row r="682" spans="3:6">
      <c r="C682" s="5">
        <v>676</v>
      </c>
      <c r="D682" s="4" t="s">
        <v>633</v>
      </c>
      <c r="E682" s="4" t="s">
        <v>634</v>
      </c>
      <c r="F682" s="6" t="s">
        <v>384</v>
      </c>
    </row>
    <row r="683" spans="3:6">
      <c r="C683" s="5">
        <v>677</v>
      </c>
      <c r="D683" s="4" t="s">
        <v>638</v>
      </c>
      <c r="E683" s="4" t="s">
        <v>639</v>
      </c>
      <c r="F683" s="6" t="s">
        <v>384</v>
      </c>
    </row>
    <row r="684" spans="3:6">
      <c r="C684" s="5">
        <v>678</v>
      </c>
      <c r="D684" s="4" t="s">
        <v>650</v>
      </c>
      <c r="E684" s="4" t="s">
        <v>651</v>
      </c>
      <c r="F684" s="6" t="s">
        <v>384</v>
      </c>
    </row>
    <row r="685" spans="3:6">
      <c r="C685" s="5">
        <v>679</v>
      </c>
      <c r="D685" s="4" t="s">
        <v>662</v>
      </c>
      <c r="E685" s="4" t="s">
        <v>663</v>
      </c>
      <c r="F685" s="6" t="s">
        <v>384</v>
      </c>
    </row>
    <row r="686" spans="3:6">
      <c r="C686" s="5">
        <v>680</v>
      </c>
      <c r="D686" s="4" t="s">
        <v>668</v>
      </c>
      <c r="E686" s="4" t="s">
        <v>669</v>
      </c>
      <c r="F686" s="6" t="s">
        <v>384</v>
      </c>
    </row>
    <row r="687" spans="3:6">
      <c r="C687" s="5">
        <v>681</v>
      </c>
      <c r="D687" s="4" t="s">
        <v>676</v>
      </c>
      <c r="E687" s="4" t="s">
        <v>677</v>
      </c>
      <c r="F687" s="6" t="s">
        <v>384</v>
      </c>
    </row>
    <row r="688" spans="3:6">
      <c r="C688" s="5">
        <v>682</v>
      </c>
      <c r="D688" s="4" t="s">
        <v>680</v>
      </c>
      <c r="E688" s="4" t="s">
        <v>681</v>
      </c>
      <c r="F688" s="6" t="s">
        <v>384</v>
      </c>
    </row>
    <row r="689" spans="3:6">
      <c r="C689" s="5">
        <v>683</v>
      </c>
      <c r="D689" s="4" t="s">
        <v>684</v>
      </c>
      <c r="E689" s="4" t="s">
        <v>685</v>
      </c>
      <c r="F689" s="6" t="s">
        <v>384</v>
      </c>
    </row>
    <row r="690" spans="3:6">
      <c r="C690" s="5">
        <v>684</v>
      </c>
      <c r="D690" s="4" t="s">
        <v>688</v>
      </c>
      <c r="E690" s="4" t="s">
        <v>689</v>
      </c>
      <c r="F690" s="6" t="s">
        <v>384</v>
      </c>
    </row>
    <row r="691" spans="3:6">
      <c r="C691" s="5">
        <v>685</v>
      </c>
      <c r="D691" s="4" t="s">
        <v>692</v>
      </c>
      <c r="E691" s="4" t="s">
        <v>693</v>
      </c>
      <c r="F691" s="6" t="s">
        <v>384</v>
      </c>
    </row>
    <row r="692" spans="3:6">
      <c r="C692" s="5">
        <v>686</v>
      </c>
      <c r="D692" s="4" t="s">
        <v>694</v>
      </c>
      <c r="E692" s="4" t="s">
        <v>695</v>
      </c>
      <c r="F692" s="6" t="s">
        <v>384</v>
      </c>
    </row>
    <row r="693" spans="3:6">
      <c r="C693" s="5">
        <v>687</v>
      </c>
      <c r="D693" s="4" t="s">
        <v>696</v>
      </c>
      <c r="E693" s="4" t="s">
        <v>697</v>
      </c>
      <c r="F693" s="6" t="s">
        <v>384</v>
      </c>
    </row>
    <row r="694" spans="3:6">
      <c r="C694" s="5">
        <v>688</v>
      </c>
      <c r="D694" s="4" t="s">
        <v>698</v>
      </c>
      <c r="E694" s="4" t="s">
        <v>699</v>
      </c>
      <c r="F694" s="6" t="s">
        <v>384</v>
      </c>
    </row>
    <row r="695" spans="3:6">
      <c r="C695" s="5">
        <v>689</v>
      </c>
      <c r="D695" s="4" t="s">
        <v>700</v>
      </c>
      <c r="E695" s="4" t="s">
        <v>701</v>
      </c>
      <c r="F695" s="6" t="s">
        <v>384</v>
      </c>
    </row>
    <row r="696" spans="3:6">
      <c r="C696" s="5">
        <v>690</v>
      </c>
      <c r="D696" s="4" t="s">
        <v>704</v>
      </c>
      <c r="E696" s="4" t="s">
        <v>705</v>
      </c>
      <c r="F696" s="6" t="s">
        <v>384</v>
      </c>
    </row>
    <row r="697" spans="3:6">
      <c r="C697" s="5">
        <v>691</v>
      </c>
      <c r="D697" s="4" t="s">
        <v>706</v>
      </c>
      <c r="E697" s="4" t="s">
        <v>707</v>
      </c>
      <c r="F697" s="6" t="s">
        <v>384</v>
      </c>
    </row>
    <row r="698" spans="3:6">
      <c r="C698" s="5">
        <v>692</v>
      </c>
      <c r="D698" s="4" t="s">
        <v>706</v>
      </c>
      <c r="E698" s="4" t="s">
        <v>712</v>
      </c>
      <c r="F698" s="6" t="s">
        <v>384</v>
      </c>
    </row>
    <row r="699" spans="3:6">
      <c r="C699" s="5">
        <v>693</v>
      </c>
      <c r="D699" s="4" t="s">
        <v>724</v>
      </c>
      <c r="E699" s="4" t="s">
        <v>725</v>
      </c>
      <c r="F699" s="6" t="s">
        <v>384</v>
      </c>
    </row>
    <row r="700" spans="3:6">
      <c r="C700" s="5">
        <v>694</v>
      </c>
      <c r="D700" s="4" t="s">
        <v>726</v>
      </c>
      <c r="E700" s="4" t="s">
        <v>727</v>
      </c>
      <c r="F700" s="6" t="s">
        <v>384</v>
      </c>
    </row>
    <row r="701" spans="3:6">
      <c r="C701" s="5">
        <v>695</v>
      </c>
      <c r="D701" s="4" t="s">
        <v>728</v>
      </c>
      <c r="E701" s="4" t="s">
        <v>729</v>
      </c>
      <c r="F701" s="6" t="s">
        <v>384</v>
      </c>
    </row>
    <row r="702" spans="3:6">
      <c r="C702" s="5">
        <v>696</v>
      </c>
      <c r="D702" s="4" t="s">
        <v>46</v>
      </c>
      <c r="E702" s="4" t="s">
        <v>47</v>
      </c>
      <c r="F702" s="6" t="s">
        <v>384</v>
      </c>
    </row>
    <row r="703" spans="3:6">
      <c r="C703" s="5">
        <v>697</v>
      </c>
      <c r="D703" s="4" t="s">
        <v>734</v>
      </c>
      <c r="E703" s="4" t="s">
        <v>735</v>
      </c>
      <c r="F703" s="6" t="s">
        <v>384</v>
      </c>
    </row>
    <row r="704" spans="3:6">
      <c r="C704" s="5">
        <v>698</v>
      </c>
      <c r="D704" s="4" t="s">
        <v>746</v>
      </c>
      <c r="E704" s="4" t="s">
        <v>747</v>
      </c>
      <c r="F704" s="6" t="s">
        <v>384</v>
      </c>
    </row>
    <row r="705" spans="3:6">
      <c r="C705" s="5">
        <v>699</v>
      </c>
      <c r="D705" s="4" t="s">
        <v>748</v>
      </c>
      <c r="E705" s="4" t="s">
        <v>749</v>
      </c>
      <c r="F705" s="6" t="s">
        <v>384</v>
      </c>
    </row>
    <row r="706" spans="3:6">
      <c r="C706" s="5">
        <v>700</v>
      </c>
      <c r="D706" s="4" t="s">
        <v>750</v>
      </c>
      <c r="E706" s="4" t="s">
        <v>751</v>
      </c>
      <c r="F706" s="6" t="s">
        <v>384</v>
      </c>
    </row>
    <row r="707" spans="3:6">
      <c r="C707" s="5">
        <v>701</v>
      </c>
      <c r="D707" s="4" t="s">
        <v>752</v>
      </c>
      <c r="E707" s="4" t="s">
        <v>753</v>
      </c>
      <c r="F707" s="6" t="s">
        <v>384</v>
      </c>
    </row>
    <row r="708" spans="3:6">
      <c r="C708" s="5">
        <v>702</v>
      </c>
      <c r="D708" s="4" t="s">
        <v>756</v>
      </c>
      <c r="E708" s="4" t="s">
        <v>757</v>
      </c>
      <c r="F708" s="6" t="s">
        <v>384</v>
      </c>
    </row>
    <row r="709" spans="3:6">
      <c r="C709" s="5">
        <v>703</v>
      </c>
      <c r="D709" s="4" t="s">
        <v>766</v>
      </c>
      <c r="E709" s="4" t="s">
        <v>767</v>
      </c>
      <c r="F709" s="6" t="s">
        <v>384</v>
      </c>
    </row>
    <row r="710" spans="3:6">
      <c r="C710" s="5">
        <v>704</v>
      </c>
      <c r="D710" s="4" t="s">
        <v>778</v>
      </c>
      <c r="E710" s="4" t="s">
        <v>779</v>
      </c>
      <c r="F710" s="6" t="s">
        <v>384</v>
      </c>
    </row>
    <row r="711" spans="3:6">
      <c r="C711" s="5">
        <v>705</v>
      </c>
      <c r="D711" s="4" t="s">
        <v>782</v>
      </c>
      <c r="E711" s="4" t="s">
        <v>783</v>
      </c>
      <c r="F711" s="6" t="s">
        <v>384</v>
      </c>
    </row>
    <row r="712" spans="3:6">
      <c r="C712" s="5">
        <v>706</v>
      </c>
      <c r="D712" s="4" t="s">
        <v>784</v>
      </c>
      <c r="E712" s="4" t="s">
        <v>785</v>
      </c>
      <c r="F712" s="6" t="s">
        <v>384</v>
      </c>
    </row>
    <row r="713" spans="3:6">
      <c r="C713" s="5">
        <v>707</v>
      </c>
      <c r="D713" s="4" t="s">
        <v>786</v>
      </c>
      <c r="E713" s="4" t="s">
        <v>787</v>
      </c>
      <c r="F713" s="6" t="s">
        <v>384</v>
      </c>
    </row>
    <row r="714" spans="3:6">
      <c r="C714" s="5">
        <v>708</v>
      </c>
      <c r="D714" s="4" t="s">
        <v>790</v>
      </c>
      <c r="E714" s="4" t="s">
        <v>791</v>
      </c>
      <c r="F714" s="6" t="s">
        <v>384</v>
      </c>
    </row>
    <row r="715" spans="3:6">
      <c r="C715" s="5">
        <v>709</v>
      </c>
      <c r="D715" s="4" t="s">
        <v>792</v>
      </c>
      <c r="E715" s="4" t="s">
        <v>793</v>
      </c>
      <c r="F715" s="6" t="s">
        <v>384</v>
      </c>
    </row>
    <row r="716" spans="3:6">
      <c r="C716" s="5">
        <v>710</v>
      </c>
      <c r="D716" s="4" t="s">
        <v>696</v>
      </c>
      <c r="E716" s="4" t="s">
        <v>808</v>
      </c>
      <c r="F716" s="6" t="s">
        <v>384</v>
      </c>
    </row>
    <row r="717" spans="3:6">
      <c r="C717" s="5">
        <v>711</v>
      </c>
      <c r="D717" s="4" t="s">
        <v>809</v>
      </c>
      <c r="E717" s="4" t="s">
        <v>810</v>
      </c>
      <c r="F717" s="6" t="s">
        <v>384</v>
      </c>
    </row>
    <row r="718" spans="3:6">
      <c r="C718" s="5">
        <v>712</v>
      </c>
      <c r="D718" s="4" t="s">
        <v>814</v>
      </c>
      <c r="E718" s="4" t="s">
        <v>815</v>
      </c>
      <c r="F718" s="6" t="s">
        <v>384</v>
      </c>
    </row>
    <row r="719" spans="3:6">
      <c r="C719" s="5">
        <v>713</v>
      </c>
      <c r="D719" s="4" t="s">
        <v>820</v>
      </c>
      <c r="E719" s="4" t="s">
        <v>821</v>
      </c>
      <c r="F719" s="6" t="s">
        <v>384</v>
      </c>
    </row>
    <row r="720" spans="3:6">
      <c r="C720" s="5">
        <v>714</v>
      </c>
      <c r="D720" s="4" t="s">
        <v>822</v>
      </c>
      <c r="E720" s="4" t="s">
        <v>823</v>
      </c>
      <c r="F720" s="6" t="s">
        <v>384</v>
      </c>
    </row>
    <row r="721" spans="3:6">
      <c r="C721" s="5">
        <v>715</v>
      </c>
      <c r="D721" s="4" t="s">
        <v>826</v>
      </c>
      <c r="E721" s="4" t="s">
        <v>827</v>
      </c>
      <c r="F721" s="6" t="s">
        <v>384</v>
      </c>
    </row>
    <row r="722" spans="3:6">
      <c r="C722" s="5">
        <v>716</v>
      </c>
      <c r="D722" s="4" t="s">
        <v>828</v>
      </c>
      <c r="E722" s="4" t="s">
        <v>829</v>
      </c>
      <c r="F722" s="6" t="s">
        <v>384</v>
      </c>
    </row>
    <row r="723" spans="3:6">
      <c r="C723" s="5">
        <v>717</v>
      </c>
      <c r="D723" s="4" t="s">
        <v>830</v>
      </c>
      <c r="E723" s="4" t="s">
        <v>831</v>
      </c>
      <c r="F723" s="6" t="s">
        <v>384</v>
      </c>
    </row>
    <row r="724" spans="3:6">
      <c r="C724" s="5">
        <v>718</v>
      </c>
      <c r="D724" s="4" t="s">
        <v>842</v>
      </c>
      <c r="E724" s="4" t="s">
        <v>843</v>
      </c>
      <c r="F724" s="6" t="s">
        <v>384</v>
      </c>
    </row>
    <row r="725" spans="3:6">
      <c r="C725" s="5">
        <v>719</v>
      </c>
      <c r="D725" s="4" t="s">
        <v>846</v>
      </c>
      <c r="E725" s="4" t="s">
        <v>847</v>
      </c>
      <c r="F725" s="6" t="s">
        <v>384</v>
      </c>
    </row>
    <row r="726" spans="3:6">
      <c r="C726" s="5">
        <v>720</v>
      </c>
      <c r="D726" s="4" t="s">
        <v>850</v>
      </c>
      <c r="E726" s="4" t="s">
        <v>851</v>
      </c>
      <c r="F726" s="6" t="s">
        <v>384</v>
      </c>
    </row>
    <row r="727" spans="3:6">
      <c r="C727" s="5">
        <v>721</v>
      </c>
      <c r="D727" s="4" t="s">
        <v>864</v>
      </c>
      <c r="E727" s="4" t="s">
        <v>865</v>
      </c>
      <c r="F727" s="6" t="s">
        <v>384</v>
      </c>
    </row>
    <row r="728" spans="3:6">
      <c r="C728" s="5">
        <v>722</v>
      </c>
      <c r="D728" s="4" t="s">
        <v>866</v>
      </c>
      <c r="E728" s="4" t="s">
        <v>867</v>
      </c>
      <c r="F728" s="6" t="s">
        <v>384</v>
      </c>
    </row>
    <row r="729" spans="3:6">
      <c r="C729" s="5">
        <v>723</v>
      </c>
      <c r="D729" s="4" t="s">
        <v>868</v>
      </c>
      <c r="E729" s="4" t="s">
        <v>869</v>
      </c>
      <c r="F729" s="6" t="s">
        <v>384</v>
      </c>
    </row>
    <row r="730" spans="3:6">
      <c r="C730" s="5">
        <v>724</v>
      </c>
      <c r="D730" s="4" t="s">
        <v>876</v>
      </c>
      <c r="E730" s="4" t="s">
        <v>877</v>
      </c>
      <c r="F730" s="6" t="s">
        <v>384</v>
      </c>
    </row>
    <row r="731" spans="3:6">
      <c r="C731" s="5">
        <v>725</v>
      </c>
      <c r="D731" s="4" t="s">
        <v>878</v>
      </c>
      <c r="E731" s="4" t="s">
        <v>879</v>
      </c>
      <c r="F731" s="6" t="s">
        <v>384</v>
      </c>
    </row>
    <row r="732" spans="3:6">
      <c r="C732" s="5">
        <v>726</v>
      </c>
      <c r="D732" s="4" t="s">
        <v>880</v>
      </c>
      <c r="E732" s="4" t="s">
        <v>881</v>
      </c>
      <c r="F732" s="6" t="s">
        <v>384</v>
      </c>
    </row>
    <row r="733" spans="3:6">
      <c r="C733" s="5">
        <v>727</v>
      </c>
      <c r="D733" s="4" t="s">
        <v>886</v>
      </c>
      <c r="E733" s="4" t="s">
        <v>887</v>
      </c>
      <c r="F733" s="6" t="s">
        <v>384</v>
      </c>
    </row>
    <row r="734" spans="3:6">
      <c r="C734" s="5">
        <v>728</v>
      </c>
      <c r="D734" s="4" t="s">
        <v>888</v>
      </c>
      <c r="E734" s="4" t="s">
        <v>889</v>
      </c>
      <c r="F734" s="6" t="s">
        <v>384</v>
      </c>
    </row>
    <row r="735" spans="3:6">
      <c r="C735" s="5">
        <v>729</v>
      </c>
      <c r="D735" s="4" t="s">
        <v>895</v>
      </c>
      <c r="E735" s="4" t="s">
        <v>896</v>
      </c>
      <c r="F735" s="6" t="s">
        <v>384</v>
      </c>
    </row>
    <row r="736" spans="3:6">
      <c r="C736" s="5">
        <v>730</v>
      </c>
      <c r="D736" s="4" t="s">
        <v>897</v>
      </c>
      <c r="E736" s="4" t="s">
        <v>898</v>
      </c>
      <c r="F736" s="6" t="s">
        <v>384</v>
      </c>
    </row>
    <row r="737" spans="3:6">
      <c r="C737" s="5">
        <v>731</v>
      </c>
      <c r="D737" s="4" t="s">
        <v>899</v>
      </c>
      <c r="E737" s="4" t="s">
        <v>900</v>
      </c>
      <c r="F737" s="6" t="s">
        <v>384</v>
      </c>
    </row>
    <row r="738" spans="3:6">
      <c r="C738" s="5">
        <v>732</v>
      </c>
      <c r="D738" s="4" t="s">
        <v>911</v>
      </c>
      <c r="E738" s="4" t="s">
        <v>912</v>
      </c>
      <c r="F738" s="6" t="s">
        <v>384</v>
      </c>
    </row>
    <row r="739" spans="3:6">
      <c r="C739" s="5">
        <v>733</v>
      </c>
      <c r="D739" s="4" t="s">
        <v>913</v>
      </c>
      <c r="E739" s="4" t="s">
        <v>914</v>
      </c>
      <c r="F739" s="6" t="s">
        <v>384</v>
      </c>
    </row>
    <row r="740" spans="3:6">
      <c r="C740" s="5">
        <v>734</v>
      </c>
      <c r="D740" s="4" t="s">
        <v>915</v>
      </c>
      <c r="E740" s="4" t="s">
        <v>916</v>
      </c>
      <c r="F740" s="6" t="s">
        <v>384</v>
      </c>
    </row>
    <row r="741" spans="3:6">
      <c r="C741" s="5">
        <v>735</v>
      </c>
      <c r="D741" s="4" t="s">
        <v>921</v>
      </c>
      <c r="E741" s="4" t="s">
        <v>922</v>
      </c>
      <c r="F741" s="6" t="s">
        <v>384</v>
      </c>
    </row>
    <row r="742" spans="3:6">
      <c r="C742" s="5">
        <v>736</v>
      </c>
      <c r="D742" s="4" t="s">
        <v>923</v>
      </c>
      <c r="E742" s="4" t="s">
        <v>924</v>
      </c>
      <c r="F742" s="6" t="s">
        <v>384</v>
      </c>
    </row>
    <row r="743" spans="3:6">
      <c r="C743" s="5">
        <v>737</v>
      </c>
      <c r="D743" s="4" t="s">
        <v>925</v>
      </c>
      <c r="E743" s="4" t="s">
        <v>926</v>
      </c>
      <c r="F743" s="6" t="s">
        <v>384</v>
      </c>
    </row>
    <row r="744" spans="3:6">
      <c r="C744" s="5">
        <v>738</v>
      </c>
      <c r="D744" s="4" t="s">
        <v>782</v>
      </c>
      <c r="E744" s="4" t="s">
        <v>931</v>
      </c>
      <c r="F744" s="6" t="s">
        <v>384</v>
      </c>
    </row>
    <row r="745" spans="3:6">
      <c r="C745" s="5">
        <v>739</v>
      </c>
      <c r="D745" s="4" t="s">
        <v>936</v>
      </c>
      <c r="E745" s="4" t="s">
        <v>937</v>
      </c>
      <c r="F745" s="6" t="s">
        <v>384</v>
      </c>
    </row>
    <row r="746" spans="3:6">
      <c r="C746" s="5">
        <v>740</v>
      </c>
      <c r="D746" s="4" t="s">
        <v>938</v>
      </c>
      <c r="E746" s="4" t="s">
        <v>939</v>
      </c>
      <c r="F746" s="6" t="s">
        <v>384</v>
      </c>
    </row>
    <row r="747" spans="3:6">
      <c r="C747" s="5">
        <v>741</v>
      </c>
      <c r="D747" s="4" t="s">
        <v>940</v>
      </c>
      <c r="E747" s="4" t="s">
        <v>941</v>
      </c>
      <c r="F747" s="6" t="s">
        <v>384</v>
      </c>
    </row>
    <row r="748" spans="3:6">
      <c r="C748" s="5">
        <v>742</v>
      </c>
      <c r="D748" s="4" t="s">
        <v>950</v>
      </c>
      <c r="E748" s="4" t="s">
        <v>951</v>
      </c>
      <c r="F748" s="6" t="s">
        <v>384</v>
      </c>
    </row>
    <row r="749" spans="3:6">
      <c r="C749" s="5">
        <v>743</v>
      </c>
      <c r="D749" s="4" t="s">
        <v>952</v>
      </c>
      <c r="E749" s="4" t="s">
        <v>953</v>
      </c>
      <c r="F749" s="6" t="s">
        <v>384</v>
      </c>
    </row>
    <row r="750" spans="3:6">
      <c r="C750" s="5">
        <v>744</v>
      </c>
      <c r="D750" s="4" t="s">
        <v>956</v>
      </c>
      <c r="E750" s="4" t="s">
        <v>957</v>
      </c>
      <c r="F750" s="6" t="s">
        <v>384</v>
      </c>
    </row>
    <row r="751" spans="3:6">
      <c r="C751" s="5">
        <v>745</v>
      </c>
      <c r="D751" s="4" t="s">
        <v>958</v>
      </c>
      <c r="E751" s="4" t="s">
        <v>959</v>
      </c>
      <c r="F751" s="6" t="s">
        <v>384</v>
      </c>
    </row>
    <row r="752" spans="3:6">
      <c r="C752" s="5">
        <v>746</v>
      </c>
      <c r="D752" s="4" t="s">
        <v>960</v>
      </c>
      <c r="E752" s="4" t="s">
        <v>961</v>
      </c>
      <c r="F752" s="6" t="s">
        <v>384</v>
      </c>
    </row>
    <row r="753" spans="3:6">
      <c r="C753" s="5">
        <v>747</v>
      </c>
      <c r="D753" s="4" t="s">
        <v>966</v>
      </c>
      <c r="E753" s="4" t="s">
        <v>967</v>
      </c>
      <c r="F753" s="6" t="s">
        <v>384</v>
      </c>
    </row>
    <row r="754" spans="3:6">
      <c r="C754" s="5">
        <v>748</v>
      </c>
      <c r="D754" s="4" t="s">
        <v>978</v>
      </c>
      <c r="E754" s="4" t="s">
        <v>979</v>
      </c>
      <c r="F754" s="6" t="s">
        <v>384</v>
      </c>
    </row>
    <row r="755" spans="3:6">
      <c r="C755" s="5">
        <v>749</v>
      </c>
      <c r="D755" s="4" t="s">
        <v>987</v>
      </c>
      <c r="E755" s="4" t="s">
        <v>988</v>
      </c>
      <c r="F755" s="6" t="s">
        <v>384</v>
      </c>
    </row>
    <row r="756" spans="3:6">
      <c r="C756" s="5">
        <v>750</v>
      </c>
      <c r="D756" s="4" t="s">
        <v>993</v>
      </c>
      <c r="E756" s="4" t="s">
        <v>994</v>
      </c>
      <c r="F756" s="6" t="s">
        <v>384</v>
      </c>
    </row>
    <row r="757" spans="3:6">
      <c r="C757" s="5">
        <v>751</v>
      </c>
      <c r="D757" s="4" t="s">
        <v>995</v>
      </c>
      <c r="E757" s="4" t="s">
        <v>996</v>
      </c>
      <c r="F757" s="6" t="s">
        <v>384</v>
      </c>
    </row>
    <row r="758" spans="3:6">
      <c r="C758" s="5">
        <v>752</v>
      </c>
      <c r="D758" s="4" t="s">
        <v>999</v>
      </c>
      <c r="E758" s="4" t="s">
        <v>1000</v>
      </c>
      <c r="F758" s="6" t="s">
        <v>384</v>
      </c>
    </row>
    <row r="759" spans="3:6">
      <c r="C759" s="5">
        <v>753</v>
      </c>
      <c r="D759" s="4" t="s">
        <v>1001</v>
      </c>
      <c r="E759" s="4" t="s">
        <v>1002</v>
      </c>
      <c r="F759" s="6" t="s">
        <v>384</v>
      </c>
    </row>
    <row r="760" spans="3:6">
      <c r="C760" s="5">
        <v>754</v>
      </c>
      <c r="D760" s="4" t="s">
        <v>1003</v>
      </c>
      <c r="E760" s="4" t="s">
        <v>1004</v>
      </c>
      <c r="F760" s="6" t="s">
        <v>384</v>
      </c>
    </row>
    <row r="761" spans="3:6">
      <c r="C761" s="5">
        <v>755</v>
      </c>
      <c r="D761" s="4" t="s">
        <v>1005</v>
      </c>
      <c r="E761" s="4" t="s">
        <v>1006</v>
      </c>
      <c r="F761" s="6" t="s">
        <v>384</v>
      </c>
    </row>
    <row r="762" spans="3:6">
      <c r="C762" s="5">
        <v>756</v>
      </c>
      <c r="D762" s="4" t="s">
        <v>1013</v>
      </c>
      <c r="E762" s="4" t="s">
        <v>1014</v>
      </c>
      <c r="F762" s="6" t="s">
        <v>384</v>
      </c>
    </row>
    <row r="763" spans="3:6">
      <c r="C763" s="5">
        <v>757</v>
      </c>
      <c r="D763" s="4" t="s">
        <v>1015</v>
      </c>
      <c r="E763" s="4" t="s">
        <v>1016</v>
      </c>
      <c r="F763" s="6" t="s">
        <v>384</v>
      </c>
    </row>
    <row r="764" spans="3:6">
      <c r="C764" s="5">
        <v>758</v>
      </c>
      <c r="D764" s="4" t="s">
        <v>1020</v>
      </c>
      <c r="E764" s="4" t="s">
        <v>1021</v>
      </c>
      <c r="F764" s="6" t="s">
        <v>384</v>
      </c>
    </row>
    <row r="765" spans="3:6">
      <c r="C765" s="5">
        <v>759</v>
      </c>
      <c r="D765" s="4" t="s">
        <v>1024</v>
      </c>
      <c r="E765" s="4" t="s">
        <v>1025</v>
      </c>
      <c r="F765" s="6" t="s">
        <v>384</v>
      </c>
    </row>
    <row r="766" spans="3:6">
      <c r="C766" s="5">
        <v>760</v>
      </c>
      <c r="D766" s="4" t="s">
        <v>1026</v>
      </c>
      <c r="E766" s="4" t="s">
        <v>1027</v>
      </c>
      <c r="F766" s="6" t="s">
        <v>384</v>
      </c>
    </row>
    <row r="767" spans="3:6">
      <c r="C767" s="5">
        <v>761</v>
      </c>
      <c r="D767" s="4" t="s">
        <v>1028</v>
      </c>
      <c r="E767" s="4" t="s">
        <v>1029</v>
      </c>
      <c r="F767" s="6" t="s">
        <v>384</v>
      </c>
    </row>
    <row r="768" spans="3:6">
      <c r="C768" s="5">
        <v>762</v>
      </c>
      <c r="D768" s="4" t="s">
        <v>1030</v>
      </c>
      <c r="E768" s="4" t="s">
        <v>1031</v>
      </c>
      <c r="F768" s="6" t="s">
        <v>384</v>
      </c>
    </row>
    <row r="769" spans="3:6">
      <c r="C769" s="5">
        <v>763</v>
      </c>
      <c r="D769" s="4" t="s">
        <v>1035</v>
      </c>
      <c r="E769" s="4" t="s">
        <v>1036</v>
      </c>
      <c r="F769" s="6" t="s">
        <v>384</v>
      </c>
    </row>
    <row r="770" spans="3:6">
      <c r="C770" s="5">
        <v>764</v>
      </c>
      <c r="D770" s="4" t="s">
        <v>1037</v>
      </c>
      <c r="E770" s="4" t="s">
        <v>1038</v>
      </c>
      <c r="F770" s="6" t="s">
        <v>384</v>
      </c>
    </row>
    <row r="771" spans="3:6">
      <c r="C771" s="5">
        <v>765</v>
      </c>
      <c r="D771" s="4" t="s">
        <v>1047</v>
      </c>
      <c r="E771" s="4" t="s">
        <v>1048</v>
      </c>
      <c r="F771" s="6" t="s">
        <v>384</v>
      </c>
    </row>
    <row r="772" spans="3:6">
      <c r="C772" s="5">
        <v>766</v>
      </c>
      <c r="D772" s="4" t="s">
        <v>1049</v>
      </c>
      <c r="E772" s="4" t="s">
        <v>1050</v>
      </c>
      <c r="F772" s="6" t="s">
        <v>384</v>
      </c>
    </row>
    <row r="773" spans="3:6">
      <c r="C773" s="5">
        <v>767</v>
      </c>
      <c r="D773" s="4" t="s">
        <v>1055</v>
      </c>
      <c r="E773" s="4" t="s">
        <v>1056</v>
      </c>
      <c r="F773" s="6" t="s">
        <v>384</v>
      </c>
    </row>
    <row r="774" spans="3:6">
      <c r="C774" s="5">
        <v>768</v>
      </c>
      <c r="D774" s="4" t="s">
        <v>1059</v>
      </c>
      <c r="E774" s="4" t="s">
        <v>1060</v>
      </c>
      <c r="F774" s="6" t="s">
        <v>384</v>
      </c>
    </row>
    <row r="775" spans="3:6">
      <c r="C775" s="5">
        <v>769</v>
      </c>
      <c r="D775" s="4" t="s">
        <v>1069</v>
      </c>
      <c r="E775" s="4" t="s">
        <v>1070</v>
      </c>
      <c r="F775" s="6" t="s">
        <v>384</v>
      </c>
    </row>
    <row r="776" spans="3:6">
      <c r="C776" s="5">
        <v>770</v>
      </c>
      <c r="D776" s="4" t="s">
        <v>1077</v>
      </c>
      <c r="E776" s="4" t="s">
        <v>1078</v>
      </c>
      <c r="F776" s="6" t="s">
        <v>384</v>
      </c>
    </row>
    <row r="777" spans="3:6">
      <c r="C777" s="5">
        <v>771</v>
      </c>
      <c r="D777" s="4" t="s">
        <v>1079</v>
      </c>
      <c r="E777" s="4" t="s">
        <v>1080</v>
      </c>
      <c r="F777" s="6" t="s">
        <v>384</v>
      </c>
    </row>
    <row r="778" spans="3:6">
      <c r="C778" s="5">
        <v>772</v>
      </c>
      <c r="D778" s="4" t="s">
        <v>1085</v>
      </c>
      <c r="E778" s="4" t="s">
        <v>1086</v>
      </c>
      <c r="F778" s="6" t="s">
        <v>384</v>
      </c>
    </row>
    <row r="779" spans="3:6">
      <c r="C779" s="5">
        <v>773</v>
      </c>
      <c r="D779" s="4" t="s">
        <v>1090</v>
      </c>
      <c r="E779" s="4" t="s">
        <v>1091</v>
      </c>
      <c r="F779" s="6" t="s">
        <v>384</v>
      </c>
    </row>
    <row r="780" spans="3:6">
      <c r="C780" s="5">
        <v>774</v>
      </c>
      <c r="D780" s="4" t="s">
        <v>1094</v>
      </c>
      <c r="E780" s="4" t="s">
        <v>1095</v>
      </c>
      <c r="F780" s="6" t="s">
        <v>384</v>
      </c>
    </row>
    <row r="781" spans="3:6">
      <c r="C781" s="5">
        <v>775</v>
      </c>
      <c r="D781" s="4" t="s">
        <v>1098</v>
      </c>
      <c r="E781" s="4" t="s">
        <v>1099</v>
      </c>
      <c r="F781" s="6" t="s">
        <v>384</v>
      </c>
    </row>
    <row r="782" spans="3:6">
      <c r="C782" s="5">
        <v>776</v>
      </c>
      <c r="D782" s="4" t="s">
        <v>1102</v>
      </c>
      <c r="E782" s="4" t="s">
        <v>1103</v>
      </c>
      <c r="F782" s="6" t="s">
        <v>384</v>
      </c>
    </row>
    <row r="783" spans="3:6">
      <c r="C783" s="5">
        <v>777</v>
      </c>
      <c r="D783" s="4" t="s">
        <v>1110</v>
      </c>
      <c r="E783" s="4" t="s">
        <v>1111</v>
      </c>
      <c r="F783" s="6" t="s">
        <v>384</v>
      </c>
    </row>
    <row r="784" spans="3:6">
      <c r="C784" s="5">
        <v>778</v>
      </c>
      <c r="D784" s="4" t="s">
        <v>1131</v>
      </c>
      <c r="E784" s="4" t="s">
        <v>1132</v>
      </c>
      <c r="F784" s="6" t="s">
        <v>384</v>
      </c>
    </row>
    <row r="785" spans="3:6">
      <c r="C785" s="5">
        <v>779</v>
      </c>
      <c r="D785" s="4" t="s">
        <v>1133</v>
      </c>
      <c r="E785" s="4" t="s">
        <v>1134</v>
      </c>
      <c r="F785" s="6" t="s">
        <v>384</v>
      </c>
    </row>
    <row r="786" spans="3:6">
      <c r="C786" s="5">
        <v>780</v>
      </c>
      <c r="D786" s="4" t="s">
        <v>1139</v>
      </c>
      <c r="E786" s="4" t="s">
        <v>1140</v>
      </c>
      <c r="F786" s="6" t="s">
        <v>384</v>
      </c>
    </row>
    <row r="787" spans="3:6">
      <c r="C787" s="5">
        <v>781</v>
      </c>
      <c r="D787" s="4" t="s">
        <v>1145</v>
      </c>
      <c r="E787" s="4" t="s">
        <v>1146</v>
      </c>
      <c r="F787" s="6" t="s">
        <v>384</v>
      </c>
    </row>
    <row r="788" spans="3:6">
      <c r="C788" s="5">
        <v>782</v>
      </c>
      <c r="D788" s="4" t="s">
        <v>1147</v>
      </c>
      <c r="E788" s="4" t="s">
        <v>1148</v>
      </c>
      <c r="F788" s="6" t="s">
        <v>384</v>
      </c>
    </row>
    <row r="789" spans="3:6">
      <c r="C789" s="5">
        <v>783</v>
      </c>
      <c r="D789" s="4" t="s">
        <v>1151</v>
      </c>
      <c r="E789" s="4" t="s">
        <v>1152</v>
      </c>
      <c r="F789" s="6" t="s">
        <v>384</v>
      </c>
    </row>
    <row r="790" spans="3:6">
      <c r="C790" s="5">
        <v>784</v>
      </c>
      <c r="D790" s="4" t="s">
        <v>1153</v>
      </c>
      <c r="E790" s="4" t="s">
        <v>1154</v>
      </c>
      <c r="F790" s="6" t="s">
        <v>384</v>
      </c>
    </row>
    <row r="791" spans="3:6">
      <c r="C791" s="5">
        <v>785</v>
      </c>
      <c r="D791" s="4" t="s">
        <v>1157</v>
      </c>
      <c r="E791" s="4" t="s">
        <v>1158</v>
      </c>
      <c r="F791" s="6" t="s">
        <v>384</v>
      </c>
    </row>
    <row r="792" spans="3:6">
      <c r="C792" s="5">
        <v>786</v>
      </c>
      <c r="D792" s="4" t="s">
        <v>1161</v>
      </c>
      <c r="E792" s="4" t="s">
        <v>1162</v>
      </c>
      <c r="F792" s="6" t="s">
        <v>384</v>
      </c>
    </row>
    <row r="793" spans="3:6">
      <c r="C793" s="5">
        <v>787</v>
      </c>
      <c r="D793" s="4" t="s">
        <v>1175</v>
      </c>
      <c r="E793" s="4" t="s">
        <v>1176</v>
      </c>
      <c r="F793" s="6" t="s">
        <v>384</v>
      </c>
    </row>
    <row r="794" spans="3:6">
      <c r="C794" s="5">
        <v>788</v>
      </c>
      <c r="D794" s="4" t="s">
        <v>1177</v>
      </c>
      <c r="E794" s="4" t="s">
        <v>1178</v>
      </c>
      <c r="F794" s="6" t="s">
        <v>384</v>
      </c>
    </row>
    <row r="795" spans="3:6">
      <c r="C795" s="5">
        <v>789</v>
      </c>
      <c r="D795" s="4" t="s">
        <v>1185</v>
      </c>
      <c r="E795" s="4" t="s">
        <v>1186</v>
      </c>
      <c r="F795" s="6" t="s">
        <v>384</v>
      </c>
    </row>
    <row r="796" spans="3:6">
      <c r="C796" s="5">
        <v>790</v>
      </c>
      <c r="D796" s="4" t="s">
        <v>1187</v>
      </c>
      <c r="E796" s="4" t="s">
        <v>1188</v>
      </c>
      <c r="F796" s="6" t="s">
        <v>384</v>
      </c>
    </row>
    <row r="797" spans="3:6">
      <c r="C797" s="5">
        <v>791</v>
      </c>
      <c r="D797" s="4" t="s">
        <v>1191</v>
      </c>
      <c r="E797" s="4" t="s">
        <v>1192</v>
      </c>
      <c r="F797" s="6" t="s">
        <v>384</v>
      </c>
    </row>
    <row r="798" spans="3:6">
      <c r="C798" s="5">
        <v>792</v>
      </c>
      <c r="D798" s="4" t="s">
        <v>1193</v>
      </c>
      <c r="E798" s="4" t="s">
        <v>1194</v>
      </c>
      <c r="F798" s="6" t="s">
        <v>384</v>
      </c>
    </row>
    <row r="799" spans="3:6">
      <c r="C799" s="5">
        <v>793</v>
      </c>
      <c r="D799" s="4" t="s">
        <v>1195</v>
      </c>
      <c r="E799" s="4" t="s">
        <v>41</v>
      </c>
      <c r="F799" s="6" t="s">
        <v>384</v>
      </c>
    </row>
    <row r="800" spans="3:6">
      <c r="C800" s="5">
        <v>794</v>
      </c>
      <c r="D800" s="4" t="s">
        <v>1196</v>
      </c>
      <c r="E800" s="4" t="s">
        <v>1197</v>
      </c>
      <c r="F800" s="6" t="s">
        <v>384</v>
      </c>
    </row>
    <row r="801" spans="3:6">
      <c r="C801" s="5">
        <v>795</v>
      </c>
      <c r="D801" s="4" t="s">
        <v>1198</v>
      </c>
      <c r="E801" s="4" t="s">
        <v>1199</v>
      </c>
      <c r="F801" s="6" t="s">
        <v>384</v>
      </c>
    </row>
    <row r="802" spans="3:6">
      <c r="C802" s="5">
        <v>796</v>
      </c>
      <c r="D802" s="4" t="s">
        <v>1204</v>
      </c>
      <c r="E802" s="4" t="s">
        <v>1205</v>
      </c>
      <c r="F802" s="6" t="s">
        <v>384</v>
      </c>
    </row>
    <row r="803" spans="3:6">
      <c r="C803" s="5">
        <v>797</v>
      </c>
      <c r="D803" s="4" t="s">
        <v>1214</v>
      </c>
      <c r="E803" s="4" t="s">
        <v>1215</v>
      </c>
      <c r="F803" s="6" t="s">
        <v>384</v>
      </c>
    </row>
    <row r="804" spans="3:6">
      <c r="C804" s="5">
        <v>798</v>
      </c>
      <c r="D804" s="4" t="s">
        <v>1220</v>
      </c>
      <c r="E804" s="4" t="s">
        <v>1221</v>
      </c>
      <c r="F804" s="6" t="s">
        <v>384</v>
      </c>
    </row>
    <row r="805" spans="3:6">
      <c r="C805" s="5">
        <v>799</v>
      </c>
      <c r="D805" s="4" t="s">
        <v>1222</v>
      </c>
      <c r="E805" s="4" t="s">
        <v>1223</v>
      </c>
      <c r="F805" s="6" t="s">
        <v>384</v>
      </c>
    </row>
    <row r="806" spans="3:6">
      <c r="C806" s="5">
        <v>800</v>
      </c>
      <c r="D806" s="4" t="s">
        <v>1224</v>
      </c>
      <c r="E806" s="4" t="s">
        <v>1225</v>
      </c>
      <c r="F806" s="6" t="s">
        <v>384</v>
      </c>
    </row>
    <row r="807" spans="3:6">
      <c r="C807" s="5">
        <v>801</v>
      </c>
      <c r="D807" s="4" t="s">
        <v>1226</v>
      </c>
      <c r="E807" s="4" t="s">
        <v>1227</v>
      </c>
      <c r="F807" s="6" t="s">
        <v>384</v>
      </c>
    </row>
    <row r="808" spans="3:6">
      <c r="C808" s="5">
        <v>802</v>
      </c>
      <c r="D808" s="4" t="s">
        <v>1230</v>
      </c>
      <c r="E808" s="4" t="s">
        <v>1231</v>
      </c>
      <c r="F808" s="6" t="s">
        <v>384</v>
      </c>
    </row>
    <row r="809" spans="3:6">
      <c r="C809" s="5">
        <v>803</v>
      </c>
      <c r="D809" s="4" t="s">
        <v>1232</v>
      </c>
      <c r="E809" s="4" t="s">
        <v>1233</v>
      </c>
      <c r="F809" s="6" t="s">
        <v>384</v>
      </c>
    </row>
    <row r="810" spans="3:6">
      <c r="C810" s="5">
        <v>804</v>
      </c>
      <c r="D810" s="4" t="s">
        <v>1236</v>
      </c>
      <c r="E810" s="4" t="s">
        <v>1237</v>
      </c>
      <c r="F810" s="6" t="s">
        <v>384</v>
      </c>
    </row>
    <row r="811" spans="3:6">
      <c r="C811" s="5">
        <v>805</v>
      </c>
      <c r="D811" s="4" t="s">
        <v>1238</v>
      </c>
      <c r="E811" s="4" t="s">
        <v>1239</v>
      </c>
      <c r="F811" s="6" t="s">
        <v>384</v>
      </c>
    </row>
    <row r="812" spans="3:6">
      <c r="C812" s="5">
        <v>806</v>
      </c>
      <c r="D812" s="4" t="s">
        <v>1240</v>
      </c>
      <c r="E812" s="4" t="s">
        <v>1241</v>
      </c>
      <c r="F812" s="6" t="s">
        <v>384</v>
      </c>
    </row>
    <row r="813" spans="3:6">
      <c r="C813" s="5">
        <v>807</v>
      </c>
      <c r="D813" s="4" t="s">
        <v>1246</v>
      </c>
      <c r="E813" s="4" t="s">
        <v>1247</v>
      </c>
      <c r="F813" s="6" t="s">
        <v>384</v>
      </c>
    </row>
    <row r="814" spans="3:6">
      <c r="C814" s="5">
        <v>808</v>
      </c>
      <c r="D814" s="4" t="s">
        <v>1248</v>
      </c>
      <c r="E814" s="4" t="s">
        <v>1249</v>
      </c>
      <c r="F814" s="6" t="s">
        <v>384</v>
      </c>
    </row>
    <row r="815" spans="3:6">
      <c r="C815" s="5">
        <v>809</v>
      </c>
      <c r="D815" s="4" t="s">
        <v>1256</v>
      </c>
      <c r="E815" s="4" t="s">
        <v>1257</v>
      </c>
      <c r="F815" s="6" t="s">
        <v>384</v>
      </c>
    </row>
    <row r="816" spans="3:6">
      <c r="C816" s="5">
        <v>810</v>
      </c>
      <c r="D816" s="4" t="s">
        <v>1260</v>
      </c>
      <c r="E816" s="4" t="s">
        <v>1261</v>
      </c>
      <c r="F816" s="6" t="s">
        <v>384</v>
      </c>
    </row>
    <row r="817" spans="3:6">
      <c r="C817" s="5">
        <v>811</v>
      </c>
      <c r="D817" s="4" t="s">
        <v>1262</v>
      </c>
      <c r="E817" s="4" t="s">
        <v>1263</v>
      </c>
      <c r="F817" s="6" t="s">
        <v>384</v>
      </c>
    </row>
    <row r="818" spans="3:6">
      <c r="C818" s="5">
        <v>812</v>
      </c>
      <c r="D818" s="4" t="s">
        <v>1264</v>
      </c>
      <c r="E818" s="4" t="s">
        <v>1265</v>
      </c>
      <c r="F818" s="6" t="s">
        <v>384</v>
      </c>
    </row>
    <row r="819" spans="3:6">
      <c r="C819" s="5">
        <v>813</v>
      </c>
      <c r="D819" s="4" t="s">
        <v>1276</v>
      </c>
      <c r="E819" s="4" t="s">
        <v>1277</v>
      </c>
      <c r="F819" s="6" t="s">
        <v>384</v>
      </c>
    </row>
    <row r="820" spans="3:6">
      <c r="C820" s="5">
        <v>814</v>
      </c>
      <c r="D820" s="4" t="s">
        <v>1280</v>
      </c>
      <c r="E820" s="4" t="s">
        <v>1281</v>
      </c>
      <c r="F820" s="6" t="s">
        <v>384</v>
      </c>
    </row>
    <row r="821" spans="3:6">
      <c r="C821" s="5">
        <v>815</v>
      </c>
      <c r="D821" s="4" t="s">
        <v>1282</v>
      </c>
      <c r="E821" s="4" t="s">
        <v>1283</v>
      </c>
      <c r="F821" s="6" t="s">
        <v>384</v>
      </c>
    </row>
    <row r="822" spans="3:6">
      <c r="C822" s="5">
        <v>816</v>
      </c>
      <c r="D822" s="4" t="s">
        <v>1284</v>
      </c>
      <c r="E822" s="4" t="s">
        <v>1285</v>
      </c>
      <c r="F822" s="6" t="s">
        <v>384</v>
      </c>
    </row>
    <row r="823" spans="3:6">
      <c r="C823" s="5">
        <v>817</v>
      </c>
      <c r="D823" s="4" t="s">
        <v>1290</v>
      </c>
      <c r="E823" s="4" t="s">
        <v>1291</v>
      </c>
      <c r="F823" s="6" t="s">
        <v>384</v>
      </c>
    </row>
    <row r="824" spans="3:6">
      <c r="C824" s="5">
        <v>818</v>
      </c>
      <c r="D824" s="4" t="s">
        <v>1298</v>
      </c>
      <c r="E824" s="4" t="s">
        <v>1299</v>
      </c>
      <c r="F824" s="6" t="s">
        <v>384</v>
      </c>
    </row>
    <row r="825" spans="3:6">
      <c r="C825" s="5">
        <v>819</v>
      </c>
      <c r="D825" s="4" t="s">
        <v>1306</v>
      </c>
      <c r="E825" s="4" t="s">
        <v>1307</v>
      </c>
      <c r="F825" s="6" t="s">
        <v>384</v>
      </c>
    </row>
    <row r="826" spans="3:6">
      <c r="C826" s="5">
        <v>820</v>
      </c>
      <c r="D826" s="4" t="s">
        <v>1308</v>
      </c>
      <c r="E826" s="4" t="s">
        <v>1309</v>
      </c>
      <c r="F826" s="6" t="s">
        <v>384</v>
      </c>
    </row>
    <row r="827" spans="3:6">
      <c r="C827" s="5">
        <v>821</v>
      </c>
      <c r="D827" s="4" t="s">
        <v>1310</v>
      </c>
      <c r="E827" s="4" t="s">
        <v>1311</v>
      </c>
      <c r="F827" s="6" t="s">
        <v>384</v>
      </c>
    </row>
    <row r="828" spans="3:6">
      <c r="C828" s="5">
        <v>822</v>
      </c>
      <c r="D828" s="4" t="s">
        <v>1312</v>
      </c>
      <c r="E828" s="4" t="s">
        <v>1313</v>
      </c>
      <c r="F828" s="6" t="s">
        <v>384</v>
      </c>
    </row>
    <row r="829" spans="3:6">
      <c r="C829" s="5">
        <v>823</v>
      </c>
      <c r="D829" s="4" t="s">
        <v>1320</v>
      </c>
      <c r="E829" s="4" t="s">
        <v>1321</v>
      </c>
      <c r="F829" s="6" t="s">
        <v>384</v>
      </c>
    </row>
    <row r="830" spans="3:6">
      <c r="C830" s="5">
        <v>824</v>
      </c>
      <c r="D830" s="4" t="s">
        <v>1322</v>
      </c>
      <c r="E830" s="4" t="s">
        <v>1323</v>
      </c>
      <c r="F830" s="6" t="s">
        <v>384</v>
      </c>
    </row>
    <row r="831" spans="3:6">
      <c r="C831" s="5">
        <v>825</v>
      </c>
      <c r="D831" s="4" t="s">
        <v>1324</v>
      </c>
      <c r="E831" s="4" t="s">
        <v>1325</v>
      </c>
      <c r="F831" s="6" t="s">
        <v>384</v>
      </c>
    </row>
    <row r="832" spans="3:6">
      <c r="C832" s="5">
        <v>826</v>
      </c>
      <c r="D832" s="4" t="s">
        <v>1326</v>
      </c>
      <c r="E832" s="4" t="s">
        <v>1327</v>
      </c>
      <c r="F832" s="6" t="s">
        <v>384</v>
      </c>
    </row>
    <row r="833" spans="3:6">
      <c r="C833" s="5">
        <v>827</v>
      </c>
      <c r="D833" s="4" t="s">
        <v>1334</v>
      </c>
      <c r="E833" s="4" t="s">
        <v>1335</v>
      </c>
      <c r="F833" s="6" t="s">
        <v>384</v>
      </c>
    </row>
    <row r="834" spans="3:6">
      <c r="C834" s="5">
        <v>828</v>
      </c>
      <c r="D834" s="4" t="s">
        <v>1346</v>
      </c>
      <c r="E834" s="4" t="s">
        <v>1347</v>
      </c>
      <c r="F834" s="6" t="s">
        <v>384</v>
      </c>
    </row>
    <row r="835" spans="3:6">
      <c r="C835" s="5">
        <v>829</v>
      </c>
      <c r="D835" s="4" t="s">
        <v>1348</v>
      </c>
      <c r="E835" s="4" t="s">
        <v>1349</v>
      </c>
      <c r="F835" s="6" t="s">
        <v>384</v>
      </c>
    </row>
    <row r="836" spans="3:6">
      <c r="C836" s="5">
        <v>830</v>
      </c>
      <c r="D836" s="4" t="s">
        <v>1350</v>
      </c>
      <c r="E836" s="4" t="s">
        <v>1351</v>
      </c>
      <c r="F836" s="6" t="s">
        <v>384</v>
      </c>
    </row>
    <row r="837" spans="3:6">
      <c r="C837" s="5">
        <v>831</v>
      </c>
      <c r="D837" s="4" t="s">
        <v>1354</v>
      </c>
      <c r="E837" s="4" t="s">
        <v>1355</v>
      </c>
      <c r="F837" s="6" t="s">
        <v>384</v>
      </c>
    </row>
    <row r="838" spans="3:6">
      <c r="C838" s="5">
        <v>832</v>
      </c>
      <c r="D838" s="4" t="s">
        <v>1358</v>
      </c>
      <c r="E838" s="4" t="s">
        <v>1359</v>
      </c>
      <c r="F838" s="6" t="s">
        <v>384</v>
      </c>
    </row>
    <row r="839" spans="3:6">
      <c r="C839" s="5">
        <v>833</v>
      </c>
      <c r="D839" s="4" t="s">
        <v>1368</v>
      </c>
      <c r="E839" s="4" t="s">
        <v>1369</v>
      </c>
      <c r="F839" s="6" t="s">
        <v>384</v>
      </c>
    </row>
    <row r="840" spans="3:6">
      <c r="C840" s="5">
        <v>834</v>
      </c>
      <c r="D840" s="4" t="s">
        <v>1372</v>
      </c>
      <c r="E840" s="4" t="s">
        <v>1373</v>
      </c>
      <c r="F840" s="6" t="s">
        <v>384</v>
      </c>
    </row>
    <row r="841" spans="3:6">
      <c r="C841" s="5">
        <v>835</v>
      </c>
      <c r="D841" s="4" t="s">
        <v>1374</v>
      </c>
      <c r="E841" s="4" t="s">
        <v>1375</v>
      </c>
      <c r="F841" s="6" t="s">
        <v>384</v>
      </c>
    </row>
    <row r="842" spans="3:6">
      <c r="C842" s="5">
        <v>836</v>
      </c>
      <c r="D842" s="4" t="s">
        <v>1378</v>
      </c>
      <c r="E842" s="4" t="s">
        <v>1379</v>
      </c>
      <c r="F842" s="6" t="s">
        <v>384</v>
      </c>
    </row>
    <row r="843" spans="3:6">
      <c r="C843" s="5">
        <v>837</v>
      </c>
      <c r="D843" s="4" t="s">
        <v>1380</v>
      </c>
      <c r="E843" s="4" t="s">
        <v>1381</v>
      </c>
      <c r="F843" s="6" t="s">
        <v>384</v>
      </c>
    </row>
    <row r="844" spans="3:6">
      <c r="C844" s="5">
        <v>838</v>
      </c>
      <c r="D844" s="4" t="s">
        <v>1382</v>
      </c>
      <c r="E844" s="4" t="s">
        <v>1383</v>
      </c>
      <c r="F844" s="6" t="s">
        <v>384</v>
      </c>
    </row>
    <row r="845" spans="3:6">
      <c r="C845" s="5">
        <v>839</v>
      </c>
      <c r="D845" s="4" t="s">
        <v>1392</v>
      </c>
      <c r="E845" s="4" t="s">
        <v>1393</v>
      </c>
      <c r="F845" s="6" t="s">
        <v>384</v>
      </c>
    </row>
    <row r="846" spans="3:6">
      <c r="C846" s="5">
        <v>840</v>
      </c>
      <c r="D846" s="4" t="s">
        <v>1394</v>
      </c>
      <c r="E846" s="4" t="s">
        <v>1395</v>
      </c>
      <c r="F846" s="6" t="s">
        <v>384</v>
      </c>
    </row>
    <row r="847" spans="3:6">
      <c r="C847" s="5">
        <v>841</v>
      </c>
      <c r="D847" s="4" t="s">
        <v>1403</v>
      </c>
      <c r="E847" s="4" t="s">
        <v>1404</v>
      </c>
      <c r="F847" s="6" t="s">
        <v>384</v>
      </c>
    </row>
    <row r="848" spans="3:6">
      <c r="C848" s="5">
        <v>842</v>
      </c>
      <c r="D848" s="4" t="s">
        <v>1407</v>
      </c>
      <c r="E848" s="4" t="s">
        <v>1408</v>
      </c>
      <c r="F848" s="6" t="s">
        <v>384</v>
      </c>
    </row>
    <row r="849" spans="3:6">
      <c r="C849" s="5">
        <v>843</v>
      </c>
      <c r="D849" s="4" t="s">
        <v>1414</v>
      </c>
      <c r="E849" s="4" t="s">
        <v>1415</v>
      </c>
      <c r="F849" s="6" t="s">
        <v>384</v>
      </c>
    </row>
    <row r="850" spans="3:6">
      <c r="C850" s="5">
        <v>844</v>
      </c>
      <c r="D850" s="4" t="s">
        <v>1418</v>
      </c>
      <c r="E850" s="4" t="s">
        <v>1419</v>
      </c>
      <c r="F850" s="6" t="s">
        <v>384</v>
      </c>
    </row>
    <row r="851" spans="3:6">
      <c r="C851" s="5">
        <v>845</v>
      </c>
      <c r="D851" s="4" t="s">
        <v>1420</v>
      </c>
      <c r="E851" s="4" t="s">
        <v>1421</v>
      </c>
      <c r="F851" s="6" t="s">
        <v>384</v>
      </c>
    </row>
    <row r="852" spans="3:6">
      <c r="C852" s="5">
        <v>846</v>
      </c>
      <c r="D852" s="4" t="s">
        <v>1424</v>
      </c>
      <c r="E852" s="4" t="s">
        <v>1425</v>
      </c>
      <c r="F852" s="6" t="s">
        <v>384</v>
      </c>
    </row>
    <row r="853" spans="3:6">
      <c r="C853" s="5">
        <v>847</v>
      </c>
      <c r="D853" s="4" t="s">
        <v>1441</v>
      </c>
      <c r="E853" s="4" t="s">
        <v>1442</v>
      </c>
      <c r="F853" s="6" t="s">
        <v>384</v>
      </c>
    </row>
    <row r="854" spans="3:6">
      <c r="C854" s="5">
        <v>848</v>
      </c>
      <c r="D854" s="4" t="s">
        <v>1445</v>
      </c>
      <c r="E854" s="4" t="s">
        <v>1446</v>
      </c>
      <c r="F854" s="6" t="s">
        <v>384</v>
      </c>
    </row>
    <row r="855" spans="3:6">
      <c r="C855" s="5">
        <v>849</v>
      </c>
      <c r="D855" s="4" t="s">
        <v>1447</v>
      </c>
      <c r="E855" s="4" t="s">
        <v>1448</v>
      </c>
      <c r="F855" s="6" t="s">
        <v>384</v>
      </c>
    </row>
    <row r="856" spans="3:6">
      <c r="C856" s="5">
        <v>850</v>
      </c>
      <c r="D856" s="4" t="s">
        <v>1449</v>
      </c>
      <c r="E856" s="4" t="s">
        <v>1450</v>
      </c>
      <c r="F856" s="6" t="s">
        <v>384</v>
      </c>
    </row>
    <row r="857" spans="3:6">
      <c r="C857" s="5">
        <v>851</v>
      </c>
      <c r="D857" s="4" t="s">
        <v>1451</v>
      </c>
      <c r="E857" s="4" t="s">
        <v>1452</v>
      </c>
      <c r="F857" s="6" t="s">
        <v>384</v>
      </c>
    </row>
    <row r="858" spans="3:6">
      <c r="C858" s="5">
        <v>852</v>
      </c>
      <c r="D858" s="4" t="s">
        <v>1453</v>
      </c>
      <c r="E858" s="4" t="s">
        <v>1454</v>
      </c>
      <c r="F858" s="6" t="s">
        <v>384</v>
      </c>
    </row>
    <row r="859" spans="3:6">
      <c r="C859" s="5">
        <v>853</v>
      </c>
      <c r="D859" s="4" t="s">
        <v>1457</v>
      </c>
      <c r="E859" s="4" t="s">
        <v>1458</v>
      </c>
      <c r="F859" s="6" t="s">
        <v>384</v>
      </c>
    </row>
    <row r="860" spans="3:6">
      <c r="C860" s="5">
        <v>854</v>
      </c>
      <c r="D860" s="4" t="s">
        <v>1449</v>
      </c>
      <c r="E860" s="4" t="s">
        <v>1459</v>
      </c>
      <c r="F860" s="6" t="s">
        <v>384</v>
      </c>
    </row>
    <row r="861" spans="3:6">
      <c r="C861" s="5">
        <v>855</v>
      </c>
      <c r="D861" s="4" t="s">
        <v>1460</v>
      </c>
      <c r="E861" s="4" t="s">
        <v>1461</v>
      </c>
      <c r="F861" s="6" t="s">
        <v>384</v>
      </c>
    </row>
    <row r="862" spans="3:6">
      <c r="C862" s="5">
        <v>856</v>
      </c>
      <c r="D862" s="4" t="s">
        <v>1467</v>
      </c>
      <c r="E862" s="4" t="s">
        <v>1468</v>
      </c>
      <c r="F862" s="6" t="s">
        <v>384</v>
      </c>
    </row>
    <row r="863" spans="3:6">
      <c r="C863" s="5">
        <v>857</v>
      </c>
      <c r="D863" s="4" t="s">
        <v>1469</v>
      </c>
      <c r="E863" s="4" t="s">
        <v>1470</v>
      </c>
      <c r="F863" s="6" t="s">
        <v>384</v>
      </c>
    </row>
    <row r="864" spans="3:6">
      <c r="C864" s="5">
        <v>858</v>
      </c>
      <c r="D864" s="4" t="s">
        <v>1471</v>
      </c>
      <c r="E864" s="4" t="s">
        <v>1472</v>
      </c>
      <c r="F864" s="6" t="s">
        <v>384</v>
      </c>
    </row>
    <row r="865" spans="3:6">
      <c r="C865" s="5">
        <v>859</v>
      </c>
      <c r="D865" s="4" t="s">
        <v>1484</v>
      </c>
      <c r="E865" s="4" t="s">
        <v>1485</v>
      </c>
      <c r="F865" s="6" t="s">
        <v>384</v>
      </c>
    </row>
    <row r="866" spans="3:6">
      <c r="C866" s="5">
        <v>860</v>
      </c>
      <c r="D866" s="4" t="s">
        <v>1484</v>
      </c>
      <c r="E866" s="4" t="s">
        <v>1485</v>
      </c>
      <c r="F866" s="6" t="s">
        <v>384</v>
      </c>
    </row>
    <row r="867" spans="3:6">
      <c r="C867" s="5">
        <v>861</v>
      </c>
      <c r="D867" s="4" t="s">
        <v>1490</v>
      </c>
      <c r="E867" s="4" t="s">
        <v>1491</v>
      </c>
      <c r="F867" s="6" t="s">
        <v>384</v>
      </c>
    </row>
    <row r="868" spans="3:6">
      <c r="C868" s="5">
        <v>862</v>
      </c>
      <c r="D868" s="4" t="s">
        <v>1494</v>
      </c>
      <c r="E868" s="4" t="s">
        <v>1495</v>
      </c>
      <c r="F868" s="6" t="s">
        <v>384</v>
      </c>
    </row>
    <row r="869" spans="3:6">
      <c r="C869" s="5">
        <v>863</v>
      </c>
      <c r="D869" s="4" t="s">
        <v>1500</v>
      </c>
      <c r="E869" s="4" t="s">
        <v>1501</v>
      </c>
      <c r="F869" s="6" t="s">
        <v>384</v>
      </c>
    </row>
    <row r="870" spans="3:6">
      <c r="C870" s="5">
        <v>864</v>
      </c>
      <c r="D870" s="4" t="s">
        <v>1506</v>
      </c>
      <c r="E870" s="4" t="s">
        <v>1507</v>
      </c>
      <c r="F870" s="6" t="s">
        <v>384</v>
      </c>
    </row>
    <row r="871" spans="3:6">
      <c r="C871" s="5">
        <v>865</v>
      </c>
      <c r="D871" s="4" t="s">
        <v>1514</v>
      </c>
      <c r="E871" s="4" t="s">
        <v>1515</v>
      </c>
      <c r="F871" s="6" t="s">
        <v>384</v>
      </c>
    </row>
    <row r="872" spans="3:6">
      <c r="C872" s="5">
        <v>866</v>
      </c>
      <c r="D872" s="4" t="s">
        <v>1522</v>
      </c>
      <c r="E872" s="4" t="s">
        <v>1523</v>
      </c>
      <c r="F872" s="6" t="s">
        <v>384</v>
      </c>
    </row>
    <row r="873" spans="3:6">
      <c r="C873" s="5">
        <v>867</v>
      </c>
      <c r="D873" s="4" t="s">
        <v>1530</v>
      </c>
      <c r="E873" s="4" t="s">
        <v>1531</v>
      </c>
      <c r="F873" s="6" t="s">
        <v>384</v>
      </c>
    </row>
    <row r="874" spans="3:6">
      <c r="C874" s="5">
        <v>868</v>
      </c>
      <c r="D874" s="4" t="s">
        <v>1536</v>
      </c>
      <c r="E874" s="4" t="s">
        <v>1537</v>
      </c>
      <c r="F874" s="6" t="s">
        <v>384</v>
      </c>
    </row>
    <row r="875" spans="3:6">
      <c r="C875" s="5">
        <v>869</v>
      </c>
      <c r="D875" s="4" t="s">
        <v>1544</v>
      </c>
      <c r="E875" s="4" t="s">
        <v>1545</v>
      </c>
      <c r="F875" s="6" t="s">
        <v>384</v>
      </c>
    </row>
    <row r="876" spans="3:6">
      <c r="C876" s="5">
        <v>870</v>
      </c>
      <c r="D876" s="4" t="s">
        <v>1550</v>
      </c>
      <c r="E876" s="4" t="s">
        <v>1551</v>
      </c>
      <c r="F876" s="6" t="s">
        <v>384</v>
      </c>
    </row>
    <row r="877" spans="3:6">
      <c r="C877" s="5">
        <v>871</v>
      </c>
      <c r="D877" s="4" t="s">
        <v>1552</v>
      </c>
      <c r="E877" s="4" t="s">
        <v>1553</v>
      </c>
      <c r="F877" s="6" t="s">
        <v>384</v>
      </c>
    </row>
    <row r="878" spans="3:6">
      <c r="C878" s="5">
        <v>872</v>
      </c>
      <c r="D878" s="4" t="s">
        <v>1554</v>
      </c>
      <c r="E878" s="4" t="s">
        <v>1555</v>
      </c>
      <c r="F878" s="6" t="s">
        <v>384</v>
      </c>
    </row>
    <row r="879" spans="3:6">
      <c r="C879" s="5">
        <v>873</v>
      </c>
      <c r="D879" s="4" t="s">
        <v>1558</v>
      </c>
      <c r="E879" s="4" t="s">
        <v>1559</v>
      </c>
      <c r="F879" s="6" t="s">
        <v>384</v>
      </c>
    </row>
    <row r="880" spans="3:6">
      <c r="C880" s="5">
        <v>874</v>
      </c>
      <c r="D880" s="4" t="s">
        <v>1562</v>
      </c>
      <c r="E880" s="4" t="s">
        <v>1563</v>
      </c>
      <c r="F880" s="6" t="s">
        <v>384</v>
      </c>
    </row>
    <row r="881" spans="3:6">
      <c r="C881" s="5">
        <v>875</v>
      </c>
      <c r="D881" s="4" t="s">
        <v>1564</v>
      </c>
      <c r="E881" s="4" t="s">
        <v>1565</v>
      </c>
      <c r="F881" s="6" t="s">
        <v>384</v>
      </c>
    </row>
    <row r="882" spans="3:6">
      <c r="C882" s="5">
        <v>876</v>
      </c>
      <c r="D882" s="4" t="s">
        <v>1566</v>
      </c>
      <c r="E882" s="4" t="s">
        <v>1567</v>
      </c>
      <c r="F882" s="6" t="s">
        <v>384</v>
      </c>
    </row>
    <row r="883" spans="3:6">
      <c r="C883" s="5">
        <v>877</v>
      </c>
      <c r="D883" s="4" t="s">
        <v>1577</v>
      </c>
      <c r="E883" s="4" t="s">
        <v>1578</v>
      </c>
      <c r="F883" s="6" t="s">
        <v>384</v>
      </c>
    </row>
    <row r="884" spans="3:6">
      <c r="C884" s="5">
        <v>878</v>
      </c>
      <c r="D884" s="4" t="s">
        <v>1582</v>
      </c>
      <c r="E884" s="4" t="s">
        <v>64</v>
      </c>
      <c r="F884" s="6" t="s">
        <v>384</v>
      </c>
    </row>
    <row r="885" spans="3:6">
      <c r="C885" s="5">
        <v>879</v>
      </c>
      <c r="D885" s="4" t="s">
        <v>1583</v>
      </c>
      <c r="E885" s="4" t="s">
        <v>1584</v>
      </c>
      <c r="F885" s="6" t="s">
        <v>384</v>
      </c>
    </row>
    <row r="886" spans="3:6">
      <c r="C886" s="5">
        <v>880</v>
      </c>
      <c r="D886" s="4" t="s">
        <v>153</v>
      </c>
      <c r="E886" s="4" t="s">
        <v>1586</v>
      </c>
      <c r="F886" s="6" t="s">
        <v>384</v>
      </c>
    </row>
    <row r="887" spans="3:6">
      <c r="C887" s="5">
        <v>881</v>
      </c>
      <c r="D887" s="4" t="s">
        <v>1587</v>
      </c>
      <c r="E887" s="4" t="s">
        <v>1588</v>
      </c>
      <c r="F887" s="6" t="s">
        <v>384</v>
      </c>
    </row>
    <row r="888" spans="3:6">
      <c r="C888" s="5">
        <v>882</v>
      </c>
      <c r="D888" s="4" t="s">
        <v>1599</v>
      </c>
      <c r="E888" s="4" t="s">
        <v>1600</v>
      </c>
      <c r="F888" s="6" t="s">
        <v>384</v>
      </c>
    </row>
    <row r="889" spans="3:6">
      <c r="C889" s="5">
        <v>883</v>
      </c>
      <c r="D889" s="4" t="s">
        <v>1552</v>
      </c>
      <c r="E889" s="4" t="s">
        <v>1601</v>
      </c>
      <c r="F889" s="6" t="s">
        <v>384</v>
      </c>
    </row>
    <row r="890" spans="3:6">
      <c r="C890" s="5">
        <v>884</v>
      </c>
      <c r="D890" s="4" t="s">
        <v>1554</v>
      </c>
      <c r="E890" s="4" t="s">
        <v>1602</v>
      </c>
      <c r="F890" s="6" t="s">
        <v>384</v>
      </c>
    </row>
    <row r="891" spans="3:6">
      <c r="C891" s="5">
        <v>885</v>
      </c>
      <c r="D891" s="4" t="s">
        <v>1605</v>
      </c>
      <c r="E891" s="4" t="s">
        <v>1606</v>
      </c>
      <c r="F891" s="6" t="s">
        <v>384</v>
      </c>
    </row>
    <row r="892" spans="3:6">
      <c r="C892" s="5">
        <v>886</v>
      </c>
      <c r="D892" s="4" t="s">
        <v>1550</v>
      </c>
      <c r="E892" s="4" t="s">
        <v>1610</v>
      </c>
      <c r="F892" s="6" t="s">
        <v>384</v>
      </c>
    </row>
    <row r="893" spans="3:6">
      <c r="C893" s="5">
        <v>887</v>
      </c>
      <c r="D893" s="4" t="s">
        <v>1619</v>
      </c>
      <c r="E893" s="4" t="s">
        <v>1620</v>
      </c>
      <c r="F893" s="6" t="s">
        <v>384</v>
      </c>
    </row>
    <row r="894" spans="3:6">
      <c r="C894" s="5">
        <v>888</v>
      </c>
      <c r="D894" s="4" t="s">
        <v>1621</v>
      </c>
      <c r="E894" s="4" t="s">
        <v>1622</v>
      </c>
      <c r="F894" s="6" t="s">
        <v>384</v>
      </c>
    </row>
    <row r="895" spans="3:6">
      <c r="C895" s="5">
        <v>889</v>
      </c>
      <c r="D895" s="4" t="s">
        <v>1623</v>
      </c>
      <c r="E895" s="4" t="s">
        <v>1624</v>
      </c>
      <c r="F895" s="6" t="s">
        <v>384</v>
      </c>
    </row>
    <row r="896" spans="3:6">
      <c r="C896" s="5">
        <v>890</v>
      </c>
      <c r="D896" s="4" t="s">
        <v>1625</v>
      </c>
      <c r="E896" s="4" t="s">
        <v>1626</v>
      </c>
      <c r="F896" s="6" t="s">
        <v>384</v>
      </c>
    </row>
    <row r="897" spans="3:6">
      <c r="C897" s="5">
        <v>891</v>
      </c>
      <c r="D897" s="4" t="s">
        <v>1637</v>
      </c>
      <c r="E897" s="4" t="s">
        <v>1638</v>
      </c>
      <c r="F897" s="6" t="s">
        <v>384</v>
      </c>
    </row>
    <row r="898" spans="3:6">
      <c r="C898" s="5">
        <v>892</v>
      </c>
      <c r="D898" s="4" t="s">
        <v>1605</v>
      </c>
      <c r="E898" s="4" t="s">
        <v>1644</v>
      </c>
      <c r="F898" s="6" t="s">
        <v>384</v>
      </c>
    </row>
    <row r="899" spans="3:6">
      <c r="C899" s="5">
        <v>893</v>
      </c>
      <c r="D899" s="4" t="s">
        <v>1647</v>
      </c>
      <c r="E899" s="4" t="s">
        <v>1648</v>
      </c>
      <c r="F899" s="6" t="s">
        <v>384</v>
      </c>
    </row>
    <row r="900" spans="3:6">
      <c r="C900" s="5">
        <v>894</v>
      </c>
      <c r="D900" s="4" t="s">
        <v>1662</v>
      </c>
      <c r="E900" s="4" t="s">
        <v>1663</v>
      </c>
      <c r="F900" s="6" t="s">
        <v>384</v>
      </c>
    </row>
    <row r="901" spans="3:6">
      <c r="C901" s="5">
        <v>895</v>
      </c>
      <c r="D901" s="4" t="s">
        <v>1605</v>
      </c>
      <c r="E901" s="4" t="s">
        <v>1668</v>
      </c>
      <c r="F901" s="6" t="s">
        <v>384</v>
      </c>
    </row>
    <row r="902" spans="3:6">
      <c r="C902" s="5">
        <v>896</v>
      </c>
      <c r="D902" s="4" t="s">
        <v>1672</v>
      </c>
      <c r="E902" s="4" t="s">
        <v>1673</v>
      </c>
      <c r="F902" s="6" t="s">
        <v>384</v>
      </c>
    </row>
    <row r="903" spans="3:6">
      <c r="C903" s="5">
        <v>897</v>
      </c>
      <c r="D903" s="4" t="s">
        <v>1683</v>
      </c>
      <c r="E903" s="4" t="s">
        <v>1684</v>
      </c>
      <c r="F903" s="6" t="s">
        <v>384</v>
      </c>
    </row>
    <row r="904" spans="3:6">
      <c r="C904" s="5">
        <v>898</v>
      </c>
      <c r="D904" s="4" t="s">
        <v>1685</v>
      </c>
      <c r="E904" s="4" t="s">
        <v>1686</v>
      </c>
      <c r="F904" s="6" t="s">
        <v>384</v>
      </c>
    </row>
    <row r="905" spans="3:6">
      <c r="C905" s="5">
        <v>899</v>
      </c>
      <c r="D905" s="4" t="s">
        <v>1689</v>
      </c>
      <c r="E905" s="4" t="s">
        <v>1690</v>
      </c>
      <c r="F905" s="6" t="s">
        <v>384</v>
      </c>
    </row>
    <row r="906" spans="3:6">
      <c r="C906" s="5">
        <v>900</v>
      </c>
      <c r="D906" s="4" t="s">
        <v>1694</v>
      </c>
      <c r="E906" s="4" t="s">
        <v>1695</v>
      </c>
      <c r="F906" s="6" t="s">
        <v>384</v>
      </c>
    </row>
    <row r="907" spans="3:6">
      <c r="C907" s="5">
        <v>901</v>
      </c>
      <c r="D907" s="4" t="s">
        <v>1698</v>
      </c>
      <c r="E907" s="4" t="s">
        <v>1699</v>
      </c>
      <c r="F907" s="6" t="s">
        <v>384</v>
      </c>
    </row>
    <row r="908" spans="3:6">
      <c r="C908" s="5">
        <v>902</v>
      </c>
      <c r="D908" s="4" t="s">
        <v>1447</v>
      </c>
      <c r="E908" s="4" t="s">
        <v>1700</v>
      </c>
      <c r="F908" s="6" t="s">
        <v>384</v>
      </c>
    </row>
    <row r="909" spans="3:6">
      <c r="C909" s="5">
        <v>903</v>
      </c>
      <c r="D909" s="4" t="s">
        <v>1711</v>
      </c>
      <c r="E909" s="4" t="s">
        <v>1712</v>
      </c>
      <c r="F909" s="6" t="s">
        <v>384</v>
      </c>
    </row>
    <row r="910" spans="3:6">
      <c r="C910" s="5">
        <v>904</v>
      </c>
      <c r="D910" s="4" t="s">
        <v>1719</v>
      </c>
      <c r="E910" s="4" t="s">
        <v>1720</v>
      </c>
      <c r="F910" s="6" t="s">
        <v>384</v>
      </c>
    </row>
    <row r="911" spans="3:6">
      <c r="C911" s="5">
        <v>905</v>
      </c>
      <c r="D911" s="4" t="s">
        <v>1723</v>
      </c>
      <c r="E911" s="4" t="s">
        <v>1724</v>
      </c>
      <c r="F911" s="6" t="s">
        <v>384</v>
      </c>
    </row>
    <row r="912" spans="3:6">
      <c r="C912" s="5">
        <v>906</v>
      </c>
      <c r="D912" s="4" t="s">
        <v>1729</v>
      </c>
      <c r="E912" s="4" t="s">
        <v>1730</v>
      </c>
      <c r="F912" s="6" t="s">
        <v>384</v>
      </c>
    </row>
    <row r="913" spans="3:6">
      <c r="C913" s="5">
        <v>907</v>
      </c>
      <c r="D913" s="4" t="s">
        <v>1731</v>
      </c>
      <c r="E913" s="4" t="s">
        <v>1732</v>
      </c>
      <c r="F913" s="6" t="s">
        <v>384</v>
      </c>
    </row>
    <row r="914" spans="3:6">
      <c r="C914" s="5">
        <v>908</v>
      </c>
      <c r="D914" s="4" t="s">
        <v>101</v>
      </c>
      <c r="E914" s="4" t="s">
        <v>1735</v>
      </c>
      <c r="F914" s="6" t="s">
        <v>384</v>
      </c>
    </row>
    <row r="915" spans="3:6">
      <c r="C915" s="5">
        <v>909</v>
      </c>
      <c r="D915" s="4" t="s">
        <v>1745</v>
      </c>
      <c r="E915" s="4" t="s">
        <v>1746</v>
      </c>
      <c r="F915" s="6" t="s">
        <v>384</v>
      </c>
    </row>
    <row r="916" spans="3:6">
      <c r="C916" s="5">
        <v>910</v>
      </c>
      <c r="D916" s="4" t="s">
        <v>1748</v>
      </c>
      <c r="E916" s="4" t="s">
        <v>1749</v>
      </c>
      <c r="F916" s="6" t="s">
        <v>384</v>
      </c>
    </row>
    <row r="917" spans="3:6">
      <c r="C917" s="5">
        <v>911</v>
      </c>
      <c r="D917" s="4" t="s">
        <v>1752</v>
      </c>
      <c r="E917" s="4" t="s">
        <v>1753</v>
      </c>
      <c r="F917" s="6" t="s">
        <v>384</v>
      </c>
    </row>
    <row r="918" spans="3:6">
      <c r="C918" s="5">
        <v>912</v>
      </c>
      <c r="D918" s="4" t="s">
        <v>1754</v>
      </c>
      <c r="E918" s="4" t="s">
        <v>1755</v>
      </c>
      <c r="F918" s="6" t="s">
        <v>384</v>
      </c>
    </row>
    <row r="919" spans="3:6">
      <c r="C919" s="5">
        <v>913</v>
      </c>
      <c r="D919" s="4" t="s">
        <v>1756</v>
      </c>
      <c r="E919" s="4" t="s">
        <v>1757</v>
      </c>
      <c r="F919" s="6" t="s">
        <v>384</v>
      </c>
    </row>
    <row r="920" spans="3:6">
      <c r="C920" s="5">
        <v>914</v>
      </c>
      <c r="D920" s="4" t="s">
        <v>1760</v>
      </c>
      <c r="E920" s="4" t="s">
        <v>1761</v>
      </c>
      <c r="F920" s="6" t="s">
        <v>384</v>
      </c>
    </row>
    <row r="921" spans="3:6">
      <c r="C921" s="5">
        <v>915</v>
      </c>
      <c r="D921" s="4" t="s">
        <v>1762</v>
      </c>
      <c r="E921" s="4" t="s">
        <v>1763</v>
      </c>
      <c r="F921" s="6" t="s">
        <v>384</v>
      </c>
    </row>
    <row r="922" spans="3:6">
      <c r="C922" s="5">
        <v>916</v>
      </c>
      <c r="D922" s="4" t="s">
        <v>1764</v>
      </c>
      <c r="E922" s="4" t="s">
        <v>1765</v>
      </c>
      <c r="F922" s="6" t="s">
        <v>384</v>
      </c>
    </row>
    <row r="923" spans="3:6" ht="17.25" thickBot="1">
      <c r="C923" s="7">
        <v>917</v>
      </c>
      <c r="D923" s="8" t="s">
        <v>1766</v>
      </c>
      <c r="E923" s="8" t="s">
        <v>1767</v>
      </c>
      <c r="F923" s="9" t="s">
        <v>384</v>
      </c>
    </row>
  </sheetData>
  <autoFilter ref="C6:F6">
    <sortState ref="C7:F923">
      <sortCondition descending="1" ref="F6"/>
    </sortState>
  </autoFilter>
  <mergeCells count="1">
    <mergeCell ref="C3:F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작업용</vt:lpstr>
      <vt:lpstr>제로페이시설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2025-09-05T00:22:04Z</dcterms:modified>
</cp:coreProperties>
</file>